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AGOSTO\"/>
    </mc:Choice>
  </mc:AlternateContent>
  <xr:revisionPtr revIDLastSave="0" documentId="8_{9205B085-00A7-4AE3-922B-094F4B352642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AGOSTO 2025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1">'AGOSTO 2025'!$68:$68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1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<sst xmlns="http://schemas.openxmlformats.org/spreadsheetml/2006/main" count="6363" uniqueCount="1552">
  <si>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</si>
  <si>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</si>
  <si>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</si>
  <si>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</si>
  <si>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</si>
  <si>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</si>
  <si>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</si>
  <si>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</si>
  <si>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</si>
  <si>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</si>
  <si>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</si>
  <si>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</si>
  <si>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</si>
  <si>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</si>
  <si>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</si>
  <si>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</si>
  <si>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</si>
  <si>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</si>
  <si>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</si>
  <si>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</si>
  <si>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</si>
  <si>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</si>
  <si>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</si>
  <si>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</si>
  <si>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</si>
  <si>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</si>
  <si>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</si>
  <si>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</si>
  <si>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</si>
  <si>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</si>
  <si>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</si>
  <si>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</si>
  <si>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</si>
  <si>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</si>
  <si>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</si>
  <si>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</si>
  <si>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</si>
  <si>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</si>
  <si>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</si>
  <si>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</si>
  <si>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</si>
  <si>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</si>
  <si>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</si>
  <si>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</si>
  <si>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</si>
  <si>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</si>
  <si>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</si>
  <si>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</si>
  <si>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</si>
  <si>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</si>
  <si>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</si>
  <si>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</si>
  <si>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</si>
  <si>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</si>
  <si>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</si>
  <si>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</si>
  <si>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</si>
  <si>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</si>
  <si>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</si>
  <si>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</si>
  <si>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</si>
  <si>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</si>
  <si>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</si>
  <si>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</si>
  <si>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</si>
  <si>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</si>
  <si>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</si>
  <si>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</si>
  <si>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</si>
  <si>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</si>
  <si>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</si>
  <si>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</si>
  <si>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</si>
  <si>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</si>
  <si>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</si>
  <si>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</si>
  <si>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</si>
  <si>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</si>
  <si>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</si>
  <si>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</si>
  <si>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</si>
  <si>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</si>
  <si>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</si>
  <si>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</si>
  <si>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</si>
  <si>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</si>
  <si>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</si>
  <si>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</si>
  <si>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</si>
  <si>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</si>
  <si>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</si>
  <si>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</si>
  <si>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</si>
  <si>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</si>
  <si>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</si>
  <si>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</si>
  <si>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</si>
  <si>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</si>
  <si>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</si>
  <si>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</si>
  <si>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</si>
  <si>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</si>
  <si>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</si>
  <si>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</si>
  <si>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</si>
  <si>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</si>
  <si>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</si>
  <si>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</si>
  <si>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</si>
  <si>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</si>
  <si>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</si>
  <si>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</si>
  <si>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</si>
  <si>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</si>
  <si>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</si>
  <si>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</si>
  <si>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</si>
  <si>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</si>
  <si>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</si>
  <si>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</si>
  <si>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</si>
  <si>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</si>
  <si>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</si>
  <si>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</si>
  <si>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</si>
  <si>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</si>
  <si>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</si>
  <si>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</si>
  <si>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</si>
  <si>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</si>
  <si>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</si>
  <si>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</si>
  <si>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</si>
  <si>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</si>
  <si>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</si>
  <si>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</si>
  <si>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</si>
  <si>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</si>
  <si>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</si>
  <si>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</si>
  <si>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</si>
  <si>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</si>
  <si>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</si>
  <si>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</si>
  <si>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</si>
  <si>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</si>
  <si>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</si>
  <si>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</si>
  <si>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</si>
  <si>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</si>
  <si>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</si>
  <si>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</si>
  <si>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</si>
  <si>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</si>
  <si>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</si>
  <si>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</si>
  <si>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</si>
  <si>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</si>
  <si>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</si>
  <si>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</si>
  <si>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</si>
  <si>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</si>
  <si>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</si>
  <si>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</si>
  <si>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</si>
  <si>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</si>
  <si>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</si>
  <si>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</si>
  <si>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</si>
  <si>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</si>
  <si>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</si>
  <si>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</si>
  <si>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</si>
  <si>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</si>
  <si>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</si>
  <si>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</si>
  <si>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</si>
  <si>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</si>
  <si>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</si>
  <si>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</si>
  <si>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</si>
  <si>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</si>
  <si>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</si>
  <si>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</si>
  <si>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</si>
  <si>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</si>
  <si>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</si>
  <si>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</si>
  <si>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</si>
  <si>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</si>
  <si>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</si>
  <si>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</si>
  <si>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</si>
  <si>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</si>
  <si>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</si>
  <si>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</si>
  <si>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</si>
  <si>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</si>
  <si>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</si>
  <si>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</si>
  <si>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</si>
  <si>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</si>
  <si>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</si>
  <si>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</si>
  <si>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</si>
  <si>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</si>
  <si>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</si>
  <si>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</si>
  <si>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</si>
  <si>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</si>
  <si>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</si>
  <si>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</si>
  <si>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</si>
  <si>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</si>
  <si>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</si>
  <si>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</si>
  <si>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</si>
  <si>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</si>
  <si>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</si>
  <si>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</si>
  <si>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</si>
  <si>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</si>
  <si>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</si>
  <si>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</si>
  <si>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</si>
  <si>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</si>
  <si>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</si>
  <si>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</si>
  <si>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</si>
  <si>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</si>
  <si>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</si>
  <si>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</si>
  <si>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</si>
  <si>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</si>
  <si>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</si>
  <si>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</si>
  <si>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</si>
  <si>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</si>
  <si>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</si>
  <si>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</si>
  <si>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</si>
  <si>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</si>
  <si>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</si>
  <si>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</si>
  <si>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</si>
  <si>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</si>
  <si>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</si>
  <si>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</si>
  <si>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</si>
  <si>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</si>
  <si>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</si>
  <si>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</si>
  <si>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</si>
  <si>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</si>
  <si>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</si>
  <si>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</si>
  <si>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</si>
  <si>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</si>
  <si>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</si>
  <si>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</si>
  <si>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</si>
  <si>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</si>
  <si>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</si>
  <si>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</si>
  <si>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</si>
  <si>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</si>
  <si>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</si>
  <si>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</si>
  <si>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</si>
  <si>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</si>
  <si>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</si>
  <si>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</si>
  <si>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</si>
  <si>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</si>
  <si>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</si>
  <si>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</si>
  <si>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</si>
  <si>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</si>
  <si>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</si>
  <si>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</si>
  <si>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</si>
  <si>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</si>
  <si>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</si>
  <si>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</si>
  <si>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</si>
  <si>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</si>
  <si>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</si>
  <si>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</si>
  <si>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</si>
  <si>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</si>
  <si>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</si>
  <si>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</si>
  <si>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</si>
  <si>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</si>
  <si>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</si>
  <si>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</si>
  <si>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</si>
  <si>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</si>
  <si>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</si>
  <si>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</si>
  <si>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</si>
  <si>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</si>
  <si>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</si>
  <si>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</si>
  <si>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</si>
  <si>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</si>
  <si>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</si>
  <si>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</si>
  <si>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</si>
  <si>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</si>
  <si>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</si>
  <si>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</si>
  <si>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</si>
  <si>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</si>
  <si>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</si>
  <si>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</si>
  <si>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</si>
  <si>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</si>
  <si>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</si>
  <si>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</si>
  <si>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</si>
  <si>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</si>
  <si>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</si>
  <si>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</si>
  <si>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</si>
  <si>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</si>
  <si>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</si>
  <si>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</si>
  <si>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</si>
  <si>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</si>
  <si>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</si>
  <si>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</si>
  <si>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</si>
  <si>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</si>
  <si>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</si>
  <si>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</si>
  <si>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</si>
  <si>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</si>
  <si>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</si>
  <si>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</si>
  <si>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</si>
  <si>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</si>
  <si>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</si>
  <si>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</si>
  <si>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</si>
  <si>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</si>
  <si>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</si>
  <si>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</si>
  <si>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</si>
  <si>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</si>
  <si>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</si>
  <si>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</si>
  <si>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</si>
  <si>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</si>
  <si>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</si>
  <si>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</si>
  <si>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</si>
  <si>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</si>
  <si>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</si>
  <si>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</si>
  <si>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</si>
  <si>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</si>
  <si>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</si>
  <si>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</si>
  <si>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</si>
  <si>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</si>
  <si>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</si>
  <si>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</si>
  <si>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</si>
  <si>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</si>
  <si>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</si>
  <si>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</si>
  <si>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</si>
  <si>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</si>
  <si>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</si>
  <si>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</si>
  <si>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</si>
  <si>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</si>
  <si>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</si>
  <si>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</si>
  <si>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</si>
  <si>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</si>
  <si>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</si>
  <si>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</si>
  <si>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</si>
  <si>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</si>
  <si>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</si>
  <si>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</si>
  <si>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</si>
  <si>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</si>
  <si>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</si>
  <si>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</si>
  <si>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</si>
  <si>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</si>
  <si>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</si>
  <si>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</si>
  <si>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</si>
  <si>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</si>
  <si>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</si>
  <si>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</si>
  <si>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</si>
  <si>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</si>
  <si>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</si>
  <si>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</si>
  <si>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</si>
  <si>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</si>
  <si>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</si>
  <si>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</si>
  <si>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</si>
  <si>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</si>
  <si>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</si>
  <si>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</si>
  <si>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</si>
  <si>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</si>
  <si>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</si>
  <si>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</si>
  <si>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</si>
  <si>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</si>
  <si>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</si>
  <si>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</si>
  <si>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</si>
  <si>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</si>
  <si>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</si>
  <si>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</si>
  <si>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</si>
  <si>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</si>
  <si>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</si>
  <si>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</si>
  <si>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</si>
  <si>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</si>
  <si>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</si>
  <si>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</si>
  <si>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</si>
  <si>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</si>
  <si>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</si>
  <si>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</si>
  <si>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</si>
  <si>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</si>
  <si>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</si>
  <si>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</si>
  <si>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</si>
  <si>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</si>
  <si>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</si>
  <si>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</si>
  <si>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</si>
  <si>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</si>
  <si>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</si>
  <si>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</si>
  <si>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</si>
  <si>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</si>
  <si>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</si>
  <si>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</si>
  <si>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</si>
  <si>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</si>
  <si>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</si>
  <si>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</si>
  <si>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</si>
  <si>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</si>
  <si>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</si>
  <si>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</si>
  <si>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</si>
  <si>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</si>
  <si>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</si>
  <si>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</si>
  <si>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</si>
  <si>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</si>
  <si>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</si>
  <si>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</si>
  <si>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</si>
  <si>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</si>
  <si>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</si>
  <si>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</si>
  <si>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</si>
  <si>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</si>
  <si>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</si>
  <si>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</si>
  <si>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</si>
  <si>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</si>
  <si>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</si>
  <si>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</si>
  <si>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</si>
  <si>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</si>
  <si>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</si>
  <si>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</si>
  <si>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</si>
  <si>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</si>
  <si>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</si>
  <si>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</si>
  <si>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</si>
  <si>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</si>
  <si>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</si>
  <si>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</si>
  <si>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</si>
  <si>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</si>
  <si>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</si>
  <si>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</si>
  <si>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</si>
  <si>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</si>
  <si>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</si>
  <si>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</si>
  <si>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</si>
  <si>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</si>
  <si>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</si>
  <si>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</si>
  <si>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</si>
  <si>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</si>
  <si>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</si>
  <si>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</si>
  <si>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</si>
  <si>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</si>
  <si>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</si>
  <si>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</si>
  <si>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</si>
  <si>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</si>
  <si>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</si>
  <si>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</si>
  <si>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</si>
  <si>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</si>
  <si>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</si>
  <si>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</si>
  <si>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</si>
  <si>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</si>
  <si>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</si>
  <si>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</si>
  <si>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</si>
  <si>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</si>
  <si>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</si>
  <si>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</si>
  <si>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</si>
  <si>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</si>
  <si>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</si>
  <si>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</si>
  <si>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</si>
  <si>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</si>
  <si>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</si>
  <si>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</si>
  <si>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</si>
  <si>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</si>
  <si>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</si>
  <si>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</si>
  <si>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</si>
  <si>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</si>
  <si>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</si>
  <si>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</si>
  <si>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</si>
  <si>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</si>
  <si>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</si>
  <si>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</si>
  <si>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</si>
  <si>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</si>
  <si>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</si>
  <si>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</si>
  <si>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</si>
  <si>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</si>
  <si>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</si>
  <si>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</si>
  <si>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</si>
  <si>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</si>
  <si>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</si>
  <si>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</si>
  <si>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</si>
  <si>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</si>
  <si>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</si>
  <si>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</si>
  <si>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</si>
  <si>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</si>
  <si>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</si>
  <si>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</si>
  <si>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</si>
  <si>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</si>
  <si>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</si>
  <si>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</si>
  <si>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</si>
  <si>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</si>
  <si>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</si>
  <si>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</si>
  <si>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</si>
  <si>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</si>
  <si>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</si>
  <si>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</si>
  <si>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</si>
  <si>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</si>
  <si>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</si>
  <si>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</si>
  <si>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</si>
  <si>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</si>
  <si>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</si>
  <si>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</si>
  <si>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</si>
  <si>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</si>
  <si>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</si>
  <si>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</si>
  <si>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</si>
  <si>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</si>
  <si>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</si>
  <si>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</si>
  <si>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</si>
  <si>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</si>
  <si>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</si>
  <si>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</si>
  <si>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</si>
  <si>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</si>
  <si>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</si>
  <si>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</si>
  <si>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</si>
  <si>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</si>
  <si>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</si>
  <si>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</si>
  <si>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</si>
  <si>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</si>
  <si>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</si>
  <si>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</si>
  <si>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</si>
  <si>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</si>
  <si>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</si>
  <si>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</si>
  <si>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</si>
  <si>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</si>
  <si>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</si>
  <si>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</si>
  <si>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</si>
  <si>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</si>
  <si>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</si>
  <si>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</si>
  <si>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</si>
  <si>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</si>
  <si>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</si>
  <si>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</si>
  <si>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</si>
  <si>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</si>
  <si>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</si>
  <si>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</si>
  <si>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</si>
  <si>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</si>
  <si>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</si>
  <si>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</si>
  <si>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</si>
  <si>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</si>
  <si>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</si>
  <si>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</si>
  <si>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</si>
  <si>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</si>
  <si>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</si>
  <si>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</si>
  <si>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</si>
  <si>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</si>
  <si>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</si>
  <si>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</si>
  <si>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</si>
  <si>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</si>
  <si>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</si>
  <si>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</si>
  <si>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</si>
  <si>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</si>
  <si>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</si>
  <si>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</si>
  <si>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</si>
  <si>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</si>
  <si>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</si>
  <si>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</si>
  <si>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</si>
  <si>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</si>
  <si>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</si>
  <si>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</si>
  <si>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</si>
  <si>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</si>
  <si>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</si>
  <si>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</si>
  <si>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</si>
  <si>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</si>
  <si>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</si>
  <si>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</si>
  <si>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</si>
  <si>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</si>
  <si>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</si>
  <si>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</si>
  <si>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</si>
  <si>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</si>
  <si>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</si>
  <si>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</si>
  <si>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</si>
  <si>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</si>
  <si>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</si>
  <si>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</si>
  <si>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</si>
  <si>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</si>
  <si>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</si>
  <si>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</si>
  <si>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</si>
  <si>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</si>
  <si>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</si>
  <si>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</si>
  <si>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</si>
  <si>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</si>
  <si>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</si>
  <si>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</si>
  <si>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</si>
  <si>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</si>
  <si>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</si>
  <si>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</si>
  <si>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</si>
  <si>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</si>
  <si>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</si>
  <si>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</si>
  <si>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</si>
  <si>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</si>
  <si>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</si>
  <si>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</si>
  <si>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</si>
  <si>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</si>
  <si>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</si>
  <si>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</si>
  <si>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</si>
  <si>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</si>
  <si>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</si>
  <si>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</si>
  <si>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</si>
  <si>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</si>
  <si>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</si>
  <si>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</si>
  <si>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</si>
  <si>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</si>
  <si>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</si>
  <si>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</si>
  <si>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</si>
  <si>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</si>
  <si>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</si>
  <si>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</si>
  <si>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</si>
  <si>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</si>
  <si>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</si>
  <si>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</si>
  <si>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</si>
  <si>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</si>
  <si>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</si>
  <si>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</si>
  <si>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</si>
  <si>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</si>
  <si>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</si>
  <si>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</si>
  <si>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</si>
  <si>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</si>
  <si>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</si>
  <si>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</si>
  <si>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</si>
  <si>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</si>
  <si>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</si>
  <si>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</si>
  <si>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</si>
  <si>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</si>
  <si>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</si>
  <si>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</si>
  <si>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</si>
  <si>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</si>
  <si>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</si>
  <si>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</si>
  <si>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</si>
  <si>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</si>
  <si>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</si>
  <si>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</si>
  <si>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</si>
  <si>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</si>
  <si>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</si>
  <si>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</si>
  <si>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</si>
  <si>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</si>
  <si>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</si>
  <si>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</si>
  <si>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</si>
  <si>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</si>
  <si>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</si>
  <si>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</si>
  <si>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</si>
  <si>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</si>
  <si>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</si>
  <si>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</si>
  <si>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</si>
  <si>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</si>
  <si>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</si>
  <si>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</si>
  <si>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</si>
  <si>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</si>
  <si>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</si>
  <si>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</si>
  <si>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</si>
  <si>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</si>
  <si>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</si>
  <si>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</si>
  <si>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</si>
  <si>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</si>
  <si>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</si>
  <si>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</si>
  <si>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</si>
  <si>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</si>
  <si>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</si>
  <si>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</si>
  <si>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</si>
  <si>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</si>
  <si>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</si>
  <si>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</si>
  <si>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</si>
  <si>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</si>
  <si>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</si>
  <si>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</si>
  <si>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</si>
  <si>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</si>
  <si>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</si>
  <si>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</si>
  <si>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</si>
  <si>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</si>
  <si>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</si>
  <si>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</si>
  <si>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</si>
  <si>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</si>
  <si>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</si>
  <si>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</si>
  <si>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</si>
  <si>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</si>
  <si>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</si>
  <si>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</si>
  <si>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</si>
  <si>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</si>
  <si>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</si>
  <si>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</si>
  <si>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</si>
  <si>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</si>
  <si>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</si>
  <si>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</si>
  <si>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</si>
  <si>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</si>
  <si>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</si>
  <si>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</si>
  <si>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</si>
  <si>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</si>
  <si>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</si>
  <si>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</si>
  <si>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</si>
  <si>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</si>
  <si>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</si>
  <si>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</si>
  <si>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</si>
  <si>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</si>
  <si>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</si>
  <si>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</si>
  <si>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</si>
  <si>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</si>
  <si>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</si>
  <si>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</si>
  <si>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</si>
  <si>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</si>
  <si>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</si>
  <si>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</si>
  <si>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</si>
  <si>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</si>
  <si>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</si>
  <si>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</si>
  <si>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</si>
  <si>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</si>
  <si>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</si>
  <si>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</si>
  <si>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</si>
  <si>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</si>
  <si>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</si>
  <si>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</si>
  <si>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</si>
  <si>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</si>
  <si>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</si>
  <si>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</si>
  <si>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</si>
  <si>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</si>
  <si>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</si>
  <si>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</si>
  <si>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</si>
  <si>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</si>
  <si>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</si>
  <si>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</si>
  <si>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</si>
  <si>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</si>
  <si>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</si>
  <si>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</si>
  <si>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</si>
  <si>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</si>
  <si>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</si>
  <si>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</si>
  <si>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</si>
  <si>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</si>
  <si>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</si>
  <si>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</si>
  <si>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</si>
  <si>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</si>
  <si>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</si>
  <si>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</si>
  <si>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</si>
  <si>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</si>
  <si>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</si>
  <si>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</si>
  <si>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</si>
  <si>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</si>
  <si>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</si>
  <si>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</si>
  <si>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</si>
  <si>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</si>
  <si>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</si>
  <si>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</si>
  <si>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</si>
  <si>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</si>
  <si>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</si>
  <si>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</si>
  <si>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</si>
  <si>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</si>
  <si>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</si>
  <si>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</si>
  <si>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</si>
  <si>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</si>
  <si>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</si>
  <si>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</si>
  <si>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</si>
  <si>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</si>
  <si>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</si>
  <si>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</si>
  <si>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</si>
  <si>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</si>
  <si>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</si>
  <si>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</si>
  <si>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</si>
  <si>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</si>
  <si>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</si>
  <si>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</si>
  <si>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</si>
  <si>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</si>
  <si>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</si>
  <si>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</si>
  <si>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</si>
  <si>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</si>
  <si>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</si>
  <si>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</si>
  <si>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</si>
  <si>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</si>
  <si>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</si>
  <si>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</si>
  <si>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</si>
  <si>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</si>
  <si>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</si>
  <si>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</si>
  <si>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</si>
  <si>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</si>
  <si>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</si>
  <si>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</si>
  <si>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</si>
  <si>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</si>
  <si>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</si>
  <si>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</si>
  <si>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</si>
  <si>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</si>
  <si>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</si>
  <si>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</si>
  <si>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</si>
  <si>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</si>
  <si>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</si>
  <si>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</si>
  <si>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</si>
  <si>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</si>
  <si>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</si>
  <si>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</si>
  <si>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</si>
  <si>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</si>
  <si>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</si>
  <si>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</si>
  <si>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</si>
  <si>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</si>
  <si>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</si>
  <si>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</si>
  <si>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</si>
  <si>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</si>
  <si>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</si>
  <si>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</si>
  <si>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</si>
  <si>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</si>
  <si>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</si>
  <si>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</si>
  <si>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</si>
  <si>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</si>
  <si>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</si>
  <si>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</si>
  <si>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</si>
  <si>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</si>
  <si>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</si>
  <si>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</si>
  <si>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</si>
  <si>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</si>
  <si>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</si>
  <si>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</si>
  <si>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</si>
  <si>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</si>
  <si>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</si>
  <si>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</si>
  <si>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</si>
  <si>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</si>
  <si>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</si>
  <si>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</si>
  <si>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</si>
  <si>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</si>
  <si>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</si>
  <si>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</si>
  <si>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</si>
  <si>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</si>
  <si>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</si>
  <si>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</si>
  <si>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</si>
  <si>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</si>
  <si>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</si>
  <si>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</si>
  <si>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</si>
  <si>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</si>
  <si>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</si>
  <si>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</si>
  <si>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</si>
  <si>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</si>
  <si>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</si>
  <si>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</si>
  <si>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</si>
  <si>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</si>
  <si>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</si>
  <si>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</si>
  <si>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</si>
  <si>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</si>
  <si>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</si>
  <si>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</si>
  <si>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</si>
  <si>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</si>
  <si>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</si>
  <si>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</si>
  <si>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</si>
  <si>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</si>
  <si>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</si>
  <si>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</si>
  <si>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</si>
  <si>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</si>
  <si>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</si>
  <si>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</si>
  <si>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</si>
  <si>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</si>
  <si>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</si>
  <si>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</si>
  <si>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</si>
  <si>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</si>
  <si>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</si>
  <si>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</si>
  <si>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</si>
  <si>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</si>
  <si>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</si>
  <si>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</si>
  <si>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</si>
  <si>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</si>
  <si>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</si>
  <si>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</si>
  <si>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</si>
  <si>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</si>
  <si>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</si>
  <si>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</si>
  <si>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</si>
  <si>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</si>
  <si>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</si>
  <si>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</si>
  <si>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</si>
  <si>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</si>
  <si>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</si>
  <si>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</si>
  <si>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</si>
  <si>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</si>
  <si>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</si>
  <si>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</si>
  <si>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</si>
  <si>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</si>
  <si>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</si>
  <si>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</si>
  <si>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</si>
  <si>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</si>
  <si>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</si>
  <si>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</si>
  <si>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</si>
  <si>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</si>
  <si>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</si>
  <si>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</si>
  <si>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</si>
  <si>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</si>
  <si>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</si>
  <si>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</si>
  <si>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</si>
  <si>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</si>
  <si>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</si>
  <si>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</si>
  <si>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</si>
  <si>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</si>
  <si>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</si>
  <si>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</si>
  <si>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</si>
  <si>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</si>
  <si>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</si>
  <si>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</si>
  <si>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</si>
  <si>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</si>
  <si>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</si>
  <si>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</si>
  <si>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</si>
  <si>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</si>
  <si>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</si>
  <si>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</si>
  <si>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</si>
  <si>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</si>
  <si>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</si>
  <si>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</si>
  <si>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</si>
  <si>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</si>
  <si>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</si>
  <si>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</si>
  <si>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</si>
  <si>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</si>
  <si>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</si>
  <si>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</si>
  <si>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</si>
  <si>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</si>
  <si>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</si>
  <si>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</si>
  <si>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</si>
  <si>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</si>
  <si>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</si>
  <si>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</si>
  <si>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</si>
  <si>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</si>
  <si>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</si>
  <si>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</si>
  <si>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</si>
  <si>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</si>
  <si>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</si>
  <si>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</si>
  <si>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</si>
  <si>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</si>
  <si>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</si>
  <si>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</si>
  <si>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</si>
  <si>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</si>
  <si>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</si>
  <si>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</si>
  <si>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</si>
  <si>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</si>
  <si>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</si>
  <si>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</si>
  <si>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</si>
  <si>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</si>
  <si>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</si>
  <si>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</si>
  <si>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</si>
  <si>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</si>
  <si>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</si>
  <si>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</si>
  <si>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</si>
  <si>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</si>
  <si>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</si>
  <si>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</si>
  <si>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</si>
  <si>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</si>
  <si>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</si>
  <si>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</si>
  <si>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</si>
  <si>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</si>
  <si>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</si>
  <si>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</si>
  <si>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</si>
  <si>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</si>
  <si>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</si>
  <si>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</si>
  <si>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</si>
  <si>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</si>
  <si>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</si>
  <si>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</si>
  <si>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</si>
  <si>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</si>
  <si>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</si>
  <si>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</si>
  <si>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</si>
  <si>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</si>
  <si>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</si>
  <si>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</si>
  <si>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</si>
  <si>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</si>
  <si>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</si>
  <si>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</si>
  <si>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</si>
  <si>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</si>
  <si>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</si>
  <si>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</si>
  <si>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</si>
  <si>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</si>
  <si>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</si>
  <si>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</si>
  <si>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</si>
  <si>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</si>
  <si>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</si>
  <si>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</si>
  <si>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</si>
  <si>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</si>
  <si>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</si>
  <si>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</si>
  <si>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</si>
  <si>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</si>
  <si>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</si>
  <si>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</si>
  <si>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</si>
  <si>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</si>
  <si>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</si>
  <si>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</si>
  <si>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</si>
  <si>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</si>
  <si>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</si>
  <si>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</si>
  <si>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</si>
  <si>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</si>
  <si>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</si>
  <si>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</si>
  <si>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</si>
  <si>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</si>
  <si>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</si>
  <si>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</si>
  <si>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</si>
  <si>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</si>
  <si>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</si>
  <si>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</si>
  <si>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</si>
  <si>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</si>
  <si>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</si>
  <si>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</si>
  <si>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</si>
  <si>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</si>
  <si>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</si>
  <si>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</si>
  <si>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</si>
  <si>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</si>
  <si>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</si>
  <si>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</si>
  <si>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</si>
  <si>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</si>
  <si>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</si>
  <si>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</si>
  <si>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</si>
  <si>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</si>
  <si>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</si>
  <si>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</si>
  <si>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</si>
  <si>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</si>
  <si>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</si>
  <si>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</si>
  <si>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</si>
  <si>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</si>
  <si>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</si>
  <si>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</si>
  <si>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</si>
  <si>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</si>
  <si>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</si>
  <si>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</si>
  <si>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</si>
  <si>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</si>
  <si>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</si>
  <si>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</si>
  <si>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</si>
  <si>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</si>
  <si>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</si>
  <si>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</si>
  <si>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</si>
  <si>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</si>
  <si>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</si>
  <si>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</si>
  <si>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</si>
  <si>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</si>
  <si>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</si>
  <si>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</si>
  <si>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</si>
  <si>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</si>
  <si>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</si>
  <si>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</si>
  <si>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</si>
  <si>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</si>
  <si>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</si>
  <si>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</si>
  <si>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</si>
  <si>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</si>
  <si>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</si>
  <si>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</si>
  <si>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</si>
  <si>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</si>
  <si>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</si>
  <si>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</si>
  <si>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</si>
  <si>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</si>
  <si>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</si>
  <si>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</si>
  <si>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</si>
  <si>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</si>
  <si>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</si>
  <si>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</si>
  <si>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</si>
  <si>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</si>
  <si>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</si>
  <si>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</si>
  <si>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</si>
  <si>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</si>
  <si>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</si>
  <si>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</si>
  <si>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</si>
  <si>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</si>
  <si>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</si>
  <si>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</si>
  <si>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</si>
  <si>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</si>
  <si>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</si>
  <si>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</si>
  <si>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</si>
  <si>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</si>
  <si>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</si>
  <si>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</si>
  <si>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</si>
  <si>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</si>
  <si>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</si>
  <si>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</si>
  <si>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</si>
  <si>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</si>
  <si>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</si>
  <si>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</si>
  <si>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</si>
  <si>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</si>
  <si>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</si>
  <si>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</si>
  <si>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</si>
  <si>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</si>
  <si>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</si>
  <si>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</si>
  <si>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</si>
  <si>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</si>
  <si>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</si>
  <si>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</si>
  <si>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</si>
  <si>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</si>
  <si>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</si>
  <si>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</si>
  <si>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</si>
  <si>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</si>
  <si>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</si>
  <si>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</si>
  <si>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</si>
  <si>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</si>
  <si>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</si>
  <si>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</si>
  <si>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</si>
  <si>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</si>
  <si>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</si>
  <si>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</si>
  <si>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</si>
  <si>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</si>
  <si>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</si>
  <si>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</si>
  <si>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</si>
  <si>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</si>
  <si>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</si>
  <si>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</si>
  <si>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</si>
  <si>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</si>
  <si>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</si>
  <si>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</si>
  <si>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</si>
  <si>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</si>
  <si>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</si>
  <si>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</si>
  <si>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</si>
  <si>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</si>
  <si>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</si>
  <si>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</si>
  <si>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</si>
  <si>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</si>
  <si>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</si>
  <si>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</si>
  <si>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</si>
  <si>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</si>
  <si>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</si>
  <si>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</si>
  <si>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</si>
  <si>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</si>
  <si>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</si>
  <si>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</si>
  <si>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</si>
  <si>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</si>
  <si>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</si>
  <si>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</si>
  <si>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</si>
  <si>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</si>
  <si>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</si>
  <si>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</si>
  <si>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</si>
  <si>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</si>
  <si>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</si>
  <si>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</si>
  <si>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</si>
  <si>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</si>
  <si>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</si>
  <si>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</si>
  <si>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</si>
  <si>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</si>
  <si>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</si>
  <si>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</si>
  <si>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</si>
  <si>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</si>
  <si>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</si>
  <si>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</si>
  <si>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</si>
  <si>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</si>
  <si>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</si>
  <si>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</si>
  <si>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</si>
  <si>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</si>
  <si>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</si>
  <si>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</si>
  <si>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</si>
  <si>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</si>
  <si>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</si>
  <si>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</si>
  <si>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</si>
  <si>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</si>
  <si>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</si>
  <si>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 xml:space="preserve">                              Revisado por:</t>
  </si>
  <si>
    <t>_______________________________</t>
  </si>
  <si>
    <t xml:space="preserve">                        _________________________________________</t>
  </si>
  <si>
    <t>_____________________________________________________</t>
  </si>
  <si>
    <t>Licda. Yohanna Herasme</t>
  </si>
  <si>
    <t xml:space="preserve">                                       Licdo. Francisco  Abreu Santos</t>
  </si>
  <si>
    <t xml:space="preserve">                                              Administrativa- Financiera</t>
  </si>
  <si>
    <t xml:space="preserve">  </t>
  </si>
  <si>
    <t>PAGADO</t>
  </si>
  <si>
    <t>VS</t>
  </si>
  <si>
    <t>FACTURAS PAGADAS AGOSTO 2025</t>
  </si>
  <si>
    <t>FRANKLIN BENJAMIN LOPEZ</t>
  </si>
  <si>
    <t>ADQUISICION DE ALMUERZOS Y REFRIGERIOS PARA LAS DIFERENTES ACTIVIDADES DE ESTE SRSO</t>
  </si>
  <si>
    <t>23-29/07/2025</t>
  </si>
  <si>
    <t>B1500001137/1139</t>
  </si>
  <si>
    <t>ROSARIO PAPER WORK, YDJ, SRL</t>
  </si>
  <si>
    <t>ADQUISICION DE PAPEL BOND Y LIBROS RECORD PARA USO EN LA OFICINAS ADMINISTRATIVAS, CPNA Y CENTROS DIAGNOSTICOS DEL SRSO</t>
  </si>
  <si>
    <t>B1500000676</t>
  </si>
  <si>
    <t>RALANSA, EIRL</t>
  </si>
  <si>
    <t xml:space="preserve">SERVICIO DE MANTENIMIENTO Y/O REPARACION DE EQUIPOS DE LABORATORIOS </t>
  </si>
  <si>
    <t>EDEESTE</t>
  </si>
  <si>
    <t>SERVICIO DE ENERGIA ELECTRICA DEL CPNA VILLA BLANCA ENRIQUILLO, CORRESPONDIENTE AL MES DE JULIO 2025</t>
  </si>
  <si>
    <t>OPERATIVO-06</t>
  </si>
  <si>
    <t>PAGO SERVICIOS TELEFONICOS ZONA FRANCA AL CORTE DEL MES DE JULIO 2025</t>
  </si>
  <si>
    <t>E450000016637/16624</t>
  </si>
  <si>
    <t>ADQUISICION DE COMBUSIBLE (GASOIL)</t>
  </si>
  <si>
    <t>CAPITAL DIESEL</t>
  </si>
  <si>
    <t>B1500000798</t>
  </si>
  <si>
    <t>E450000016711</t>
  </si>
  <si>
    <t>SERVICIOS DE ENERGIA ELECTRICA S/A SANTO DOMINGO NORTE, CORRESPONDIENTE AL MES DE JULIO 2025.</t>
  </si>
  <si>
    <t>COMPAÑÍA DOMINICANA DE TELEFONOS</t>
  </si>
  <si>
    <t>SERVICIOS TELEFONICOS AL CORTE DE JULJIO Y AGOSTO 2025</t>
  </si>
  <si>
    <t>FESA, SRL</t>
  </si>
  <si>
    <t>ADQUISICION DE MATERIALES  (TORNILLOS, CLAVOS, ESQUINEROS PLASTICOS, PLANCHAS DE DENS-GLASS) PARA RE-ADECUACION DE CONSULTORIOS D LOS CPNA VILLAS AGRICOLAS Y MOVEARTE DEL SRSO.</t>
  </si>
  <si>
    <t>E450000000027</t>
  </si>
  <si>
    <t>ADQUISICION DE REACTIVOS Y CONTROLES PARA MAQUINAS CERRADAS DE QUIMICA Y HEMATOLOGIA MARCAS: BIOSYSTEMS A25, SYSMEX, RAYTO QCA Y RT-7600, HORIBA ABX MICRO 60, PKL PPC-610H, MONLAB, MINDRAY, ERBA, DURUI, MEDONIC Y LS-4000, DE LOS CENTROS DE DIAGNOSTICOS DEL SRSO.</t>
  </si>
  <si>
    <t>SERVICIO DE MANTENIMIENTO PREVENTIVO, CORRECTIVO Y/O REPARACION DE LA FLOTILLA VEHICULAR DEL SRSO.</t>
  </si>
  <si>
    <t>E450000003668/3687</t>
  </si>
  <si>
    <t>TONER DEPOT MULTISERVICIOS EORG, SRL</t>
  </si>
  <si>
    <t>ADQUISICION DE TONER PARA SER INSTALADOS EN LOS CPNA, CENTROS DE DIAGNOSTICOS Y OFICINAS ADMINISTRATIVAS DEL SRSM</t>
  </si>
  <si>
    <t>E450000000246</t>
  </si>
  <si>
    <t>PAGO SERVICIOS FLYBOX AL CORTE DEL MES DE JULIO 2025</t>
  </si>
  <si>
    <t>MANT-06</t>
  </si>
  <si>
    <t>BIONUCLEAR, SA</t>
  </si>
  <si>
    <t xml:space="preserve">ADQUISICION DE REACTIVOS Y CONTROLES PARA MAQUINAS CERRADAS DE QUIMICA Y HEMATOLOGIA  </t>
  </si>
  <si>
    <t>E450000007437</t>
  </si>
  <si>
    <t>DISTRIBUIDORA DE PETROLEOS, S A</t>
  </si>
  <si>
    <t>ADQUISICION DE COMBUSTIBLE (GASOLINA)</t>
  </si>
  <si>
    <t>E450000004924</t>
  </si>
  <si>
    <t>PAGO 4 SERVICIOS DE ENERGIA ELECTRICA DE LOCALES PERTENECIENTES A ESTE SRSO , CORRESPONDIENTE AL MES DE JULIO Y AGOSTO 2025.</t>
  </si>
  <si>
    <t>RENOVACION DE LOS SEGUROS DE LA FLOTILLA VEHICULAR PERTENECIENTE AL SRSO</t>
  </si>
  <si>
    <t>E450000006877</t>
  </si>
  <si>
    <t>CIENCIA Y TECNOLOGIA Y CONCSULTAS( CIENTEC)</t>
  </si>
  <si>
    <t>ADQUISICION DE REACTIVOS Y CONTROLES PARA MAQUINAS CERRADAS DE QUIMICA Y HEMATOLOGIA DE LOS CENTROS DE DIAGNOSTICOS DEL SRSO.</t>
  </si>
  <si>
    <t>B15000007927</t>
  </si>
  <si>
    <t xml:space="preserve">KHALICCO INVESTMENS SRL </t>
  </si>
  <si>
    <t>ADQUISICION DE CONTENEDOR DE BASURA PLASTICO INDUSTRIAL PARA USO DEL SRSO</t>
  </si>
  <si>
    <t>CRUZ AYALA, SRL</t>
  </si>
  <si>
    <t>E450000000988</t>
  </si>
  <si>
    <t>SUFERDOM, SRL</t>
  </si>
  <si>
    <t>ADQUISICION DE PINTURA PARA MANTENIMIENTO DE LOS CPNA Y CENTROS DE DIAGNOSTICOS</t>
  </si>
  <si>
    <t>B1500000256</t>
  </si>
  <si>
    <t>BIO-NOVA, SRL</t>
  </si>
  <si>
    <t>B1500017585</t>
  </si>
  <si>
    <t>TECNOLOGIA MOTRIX, SRL</t>
  </si>
  <si>
    <t>24/07/2025 AL 12/08/2025</t>
  </si>
  <si>
    <t>B1500000229, B1500000230, B1500000231, B1500000232, B1500000233,</t>
  </si>
  <si>
    <t>MEDICONA DENTAL, SRL</t>
  </si>
  <si>
    <t>ADQUISICION DE INSTRUMENTALES ODONTOLOGICOS PARA USO EN LOS CPN Y ESTANCIA NUEVA DEL SRSO</t>
  </si>
  <si>
    <t>B1500000315</t>
  </si>
  <si>
    <t>28/008/2025</t>
  </si>
  <si>
    <t>SERVIAMED DOMINICANA, SRL</t>
  </si>
  <si>
    <t>ADQUISICION DE EQUIPOS MEDICOS PARA EL CDX LOTES Y SERVICIOS, LOS CPNA LOS GUANDULES Y ESTANCIA NUEVA DEL SRSO</t>
  </si>
  <si>
    <t>B1500001715</t>
  </si>
  <si>
    <t>MUÑOZ CONCEPTO MOBILIARIO, SRL</t>
  </si>
  <si>
    <t>ADQUISICION DE MOBILIARIOS ADMINISTRATIVOS Y MEDICOS PARA LOS CDX LOTES Y SERVICIOS, LOS CPNA LOS GUANDULES Y ESTANCIA NUEVA DEL SRSO</t>
  </si>
  <si>
    <t>B1500002200</t>
  </si>
  <si>
    <t>RAMIREZ &amp; MOJICA ENVOY PACK COURIER EXPRESS, SRL</t>
  </si>
  <si>
    <t>E45000000168</t>
  </si>
  <si>
    <t>PAGO SERVICIOS TELEFONICOS FIJOS AL CORTE DEL MES DE JULIO Y AGOSTO 2025</t>
  </si>
  <si>
    <t>E450000017247/17269</t>
  </si>
  <si>
    <t>FLOW, SRL</t>
  </si>
  <si>
    <t>E450000003798</t>
  </si>
  <si>
    <t>E450000017194/17193</t>
  </si>
  <si>
    <t>VIAMAR, SA</t>
  </si>
  <si>
    <t>E450000006998</t>
  </si>
  <si>
    <t>EDITORA EL NUEVO DIARIO, S.A</t>
  </si>
  <si>
    <t>PUBLICACION DE CONVOCATORIA DE LICITACION PUBLICA NACIONAL N0. SRSO-CC-LPN-2025-001, EN LOS PERIODICOS EL NUEVO DIARIO Y EL CARIBE</t>
  </si>
  <si>
    <t>E450000000769</t>
  </si>
  <si>
    <t>CLINIMED, SRL</t>
  </si>
  <si>
    <t>ADQUISICION DE REACTIVOS Y CONTROLES PARA MAQUINAS CERRADAS DE QUIMICA Y HEMATOLOGIA  DE LOS CENTROS DE DIAGNOSTICOS DEL SRSO.</t>
  </si>
  <si>
    <t>B1500000836</t>
  </si>
  <si>
    <t>PLANETA AZUL, SA</t>
  </si>
  <si>
    <t>ADQUISICION DE BOTELLAS Y BOTELLONES DE AGUA PARA USO DE LA DIRECCION Y DISTINTAS ACTIVIDADES DEL SRSO</t>
  </si>
  <si>
    <t>E450000012266</t>
  </si>
  <si>
    <t>PAGO 2 SERVICIOS DE ENERGIA ELECTRICA DE LOCALES PERTENECIENTES A ESTE SRSO , CORRESPONDIENTE AL MES DE  AGOSTO 2025.</t>
  </si>
  <si>
    <t>GEORGE SANTONI</t>
  </si>
  <si>
    <t>N/A</t>
  </si>
  <si>
    <t>PAGO ALQUILER LOCAL OFICINA SRSO, MES DE AGOSTO 2025</t>
  </si>
  <si>
    <t>GUILIA BARBERO/ALBERTO BARBERO</t>
  </si>
  <si>
    <t>PAGO ALQUILER ALMACEN VILLA JUANA CORRESPONDIENTE AL MES DE AGOSTO 2025</t>
  </si>
  <si>
    <t>TU NEGOCIO HOY</t>
  </si>
  <si>
    <t>PAGO ALQUILER LOCAL GERENCIA SANTO DOMINGO NORTE, CORRESPONDIENTE AL MES DE AGOSTO 2025</t>
  </si>
  <si>
    <t>B1500000343</t>
  </si>
  <si>
    <t>SANDRA CAROLINA DAVID LOPEZ</t>
  </si>
  <si>
    <t>MERCEDES HAYDEE VALENZUELA</t>
  </si>
  <si>
    <t>PAGO ALQUILER LOCAL CPNA ZONA A, CORRESPONDIENTE AL MES DE AGOSTO 2025</t>
  </si>
  <si>
    <t>ANGEL M. LOPEZ</t>
  </si>
  <si>
    <t>PAGO ALQUILER CPNA GREGORIO LUPERON, MES DE AGOSTO 2025</t>
  </si>
  <si>
    <t>ROSA E PEÑA</t>
  </si>
  <si>
    <t>PAGO ALQUILER CPNA LAS PALMAS, MES DE AGOSTO 2025</t>
  </si>
  <si>
    <t>MIGUELINA ANTONIA SARIT</t>
  </si>
  <si>
    <t>PAGO ALQUILER LOCAL CPNA JUAN PABLO II SANTO DOMINGO ESTE, CORRESPONDIENTE AL MES DE AGOSTO 2025</t>
  </si>
  <si>
    <t>FRANCISCO SOLANO GARCIA</t>
  </si>
  <si>
    <t>PAGO ALQUILER CPNA BAYONA, CORRESPONDIENTE AL MES DE AGOSTO 2025</t>
  </si>
  <si>
    <t>INSTITUTO SOCIAL DE SALUD COSALUP</t>
  </si>
  <si>
    <t>PAGO ALQUILER MARCELINITO, CORRESPONDIENTE AL MES DE AGOSTO 2025</t>
  </si>
  <si>
    <t>BEATA MARIA VENTURA</t>
  </si>
  <si>
    <t>PAGO ALQUILER CPNA JUVENTUD DINAMICA, CORRESPONDIENTE AL MES DE AGOSTO 2025</t>
  </si>
  <si>
    <t>RAFAEL DE LA CRUZ/NIEVES VALERA</t>
  </si>
  <si>
    <t>PAGO ALQUILER CPNA LA CIENEGA, CORRESPONDIENTE AL MES DE AGOSTO 2025</t>
  </si>
  <si>
    <t>YILDA MENCIA TEJEDA</t>
  </si>
  <si>
    <t>PAGO ALQUILER LOCAL DE LA GERENCIA VI PROVINCIA MONTE PLATA, CORRESPONDIENTE AL MES DE AGOSTO 2025</t>
  </si>
  <si>
    <t>RAMON DEL SOCORRO GARCIA</t>
  </si>
  <si>
    <t>PAGO ALQUILER LOCAL DEL CPNA HERMANAS MIRABAL 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</si>
</sst>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  <numFmt numFmtId="168" formatCode="&quot;$&quot;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b/>
      <sz val="12"/>
      <color rgb="FFFF0000"/>
      <name val="Cambria"/>
      <family val="1"/>
    </font>
    <font>
      <sz val="10"/>
      <name val="Cambria"/>
      <family val="1"/>
    </font>
    <font>
      <sz val="14"/>
      <name val="Cambria"/>
      <family val="1"/>
    </font>
    <font>
      <sz val="14"/>
      <color theme="1"/>
      <name val="Cambria"/>
      <family val="1"/>
    </font>
    <font>
      <sz val="11"/>
      <color theme="1"/>
      <name val="Cambria"/>
      <family val="1"/>
    </font>
    <font>
      <b/>
      <sz val="16"/>
      <color theme="1"/>
      <name val="Times New Roman"/>
      <family val="1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197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6" fillId="8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 wrapText="1"/>
    </xf>
    <xf numFmtId="164" fontId="26" fillId="8" borderId="2" xfId="1" applyFont="1" applyFill="1" applyBorder="1" applyAlignment="1">
      <alignment horizontal="center" vertical="center" wrapText="1"/>
    </xf>
    <xf numFmtId="0" fontId="27" fillId="2" borderId="0" xfId="0" applyFont="1" applyFill="1"/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  <xf numFmtId="0" fontId="29" fillId="0" borderId="0" xfId="0" applyFont="1"/>
    <xf numFmtId="0" fontId="28" fillId="7" borderId="2" xfId="0" applyFont="1" applyFill="1" applyBorder="1" applyAlignment="1">
      <alignment horizontal="center" wrapText="1"/>
    </xf>
    <xf numFmtId="14" fontId="28" fillId="0" borderId="0" xfId="0" applyNumberFormat="1" applyFont="1"/>
    <xf numFmtId="0" fontId="26" fillId="0" borderId="0" xfId="0" applyFont="1" applyAlignment="1">
      <alignment horizontal="center"/>
    </xf>
    <xf numFmtId="0" fontId="28" fillId="7" borderId="2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0" fontId="24" fillId="2" borderId="0" xfId="0" applyFont="1" applyFill="1" applyAlignment="1">
      <alignment horizontal="left" wrapText="1"/>
    </xf>
    <xf numFmtId="0" fontId="33" fillId="2" borderId="2" xfId="0" applyFont="1" applyFill="1" applyBorder="1" applyAlignment="1">
      <alignment horizontal="center"/>
    </xf>
    <xf numFmtId="14" fontId="33" fillId="0" borderId="0" xfId="0" applyNumberFormat="1" applyFont="1"/>
    <xf numFmtId="14" fontId="34" fillId="2" borderId="0" xfId="0" applyNumberFormat="1" applyFont="1" applyFill="1" applyAlignment="1">
      <alignment horizontal="left"/>
    </xf>
    <xf numFmtId="0" fontId="30" fillId="0" borderId="0" xfId="0" applyFont="1"/>
    <xf numFmtId="0" fontId="30" fillId="2" borderId="2" xfId="0" applyFont="1" applyFill="1" applyBorder="1"/>
    <xf numFmtId="0" fontId="30" fillId="2" borderId="0" xfId="0" applyFont="1" applyFill="1"/>
    <xf numFmtId="0" fontId="32" fillId="0" borderId="0" xfId="0" applyFont="1" applyAlignment="1">
      <alignment horizontal="center"/>
    </xf>
    <xf numFmtId="0" fontId="32" fillId="2" borderId="0" xfId="0" applyFont="1" applyFill="1" applyAlignment="1">
      <alignment horizontal="center"/>
    </xf>
    <xf numFmtId="164" fontId="30" fillId="2" borderId="2" xfId="1" applyFont="1" applyFill="1" applyBorder="1"/>
    <xf numFmtId="0" fontId="32" fillId="2" borderId="2" xfId="0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center" vertical="top" wrapText="1"/>
    </xf>
    <xf numFmtId="4" fontId="31" fillId="2" borderId="2" xfId="8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vertical="top"/>
    </xf>
    <xf numFmtId="0" fontId="30" fillId="5" borderId="2" xfId="0" applyFont="1" applyFill="1" applyBorder="1" applyAlignment="1">
      <alignment horizontal="center" vertical="center" wrapText="1"/>
    </xf>
    <xf numFmtId="164" fontId="32" fillId="2" borderId="2" xfId="1" applyFont="1" applyFill="1" applyBorder="1" applyAlignment="1">
      <alignment horizontal="center" vertical="center" wrapText="1"/>
    </xf>
    <xf numFmtId="14" fontId="30" fillId="2" borderId="2" xfId="0" applyNumberFormat="1" applyFont="1" applyFill="1" applyBorder="1"/>
    <xf numFmtId="0" fontId="30" fillId="0" borderId="0" xfId="0" applyFont="1" applyAlignment="1">
      <alignment horizontal="right"/>
    </xf>
    <xf numFmtId="4" fontId="36" fillId="2" borderId="0" xfId="8" applyNumberFormat="1" applyFont="1" applyFill="1" applyBorder="1" applyAlignment="1">
      <alignment horizontal="center" vertical="center" wrapText="1"/>
    </xf>
    <xf numFmtId="14" fontId="35" fillId="2" borderId="0" xfId="0" applyNumberFormat="1" applyFont="1" applyFill="1" applyAlignment="1">
      <alignment horizontal="center" vertical="top" wrapText="1"/>
    </xf>
    <xf numFmtId="0" fontId="32" fillId="2" borderId="0" xfId="0" applyFont="1" applyFill="1" applyAlignment="1">
      <alignment vertical="top"/>
    </xf>
    <xf numFmtId="0" fontId="37" fillId="5" borderId="0" xfId="0" applyFont="1" applyFill="1" applyAlignment="1">
      <alignment horizontal="center" vertical="center" wrapText="1"/>
    </xf>
    <xf numFmtId="164" fontId="32" fillId="2" borderId="0" xfId="1" applyFont="1" applyFill="1" applyBorder="1" applyAlignment="1">
      <alignment horizontal="center" vertical="center" wrapText="1"/>
    </xf>
    <xf numFmtId="0" fontId="38" fillId="2" borderId="0" xfId="0" applyFont="1" applyFill="1"/>
    <xf numFmtId="164" fontId="38" fillId="2" borderId="0" xfId="1" applyFont="1" applyFill="1" applyBorder="1"/>
    <xf numFmtId="14" fontId="38" fillId="2" borderId="0" xfId="0" applyNumberFormat="1" applyFont="1" applyFill="1"/>
    <xf numFmtId="0" fontId="28" fillId="2" borderId="0" xfId="0" applyFont="1" applyFill="1" applyAlignment="1">
      <alignment horizontal="center"/>
    </xf>
    <xf numFmtId="0" fontId="30" fillId="0" borderId="2" xfId="0" applyFont="1" applyBorder="1" applyAlignment="1">
      <alignment wrapText="1"/>
    </xf>
    <xf numFmtId="0" fontId="30" fillId="2" borderId="2" xfId="0" applyFont="1" applyFill="1" applyBorder="1" applyAlignment="1">
      <alignment wrapText="1"/>
    </xf>
    <xf numFmtId="14" fontId="31" fillId="2" borderId="2" xfId="0" applyNumberFormat="1" applyFont="1" applyFill="1" applyBorder="1"/>
    <xf numFmtId="0" fontId="30" fillId="0" borderId="2" xfId="0" applyFont="1" applyBorder="1"/>
    <xf numFmtId="14" fontId="30" fillId="0" borderId="2" xfId="0" applyNumberFormat="1" applyFont="1" applyBorder="1" applyAlignment="1">
      <alignment horizontal="left"/>
    </xf>
    <xf numFmtId="14" fontId="30" fillId="2" borderId="2" xfId="0" applyNumberFormat="1" applyFont="1" applyFill="1" applyBorder="1" applyAlignment="1">
      <alignment horizontal="center"/>
    </xf>
    <xf numFmtId="17" fontId="30" fillId="0" borderId="2" xfId="0" applyNumberFormat="1" applyFont="1" applyBorder="1" applyAlignment="1">
      <alignment horizontal="center" wrapText="1"/>
    </xf>
    <xf numFmtId="43" fontId="31" fillId="2" borderId="2" xfId="1" applyNumberFormat="1" applyFont="1" applyFill="1" applyBorder="1" applyAlignment="1">
      <alignment horizontal="center"/>
    </xf>
    <xf numFmtId="0" fontId="30" fillId="2" borderId="0" xfId="0" applyFont="1" applyFill="1" applyAlignment="1">
      <alignment horizontal="center" wrapText="1"/>
    </xf>
    <xf numFmtId="164" fontId="30" fillId="2" borderId="6" xfId="1" applyFont="1" applyFill="1" applyBorder="1" applyAlignment="1">
      <alignment horizontal="center" wrapText="1"/>
    </xf>
    <xf numFmtId="164" fontId="30" fillId="0" borderId="2" xfId="1" applyFont="1" applyBorder="1" applyAlignment="1">
      <alignment horizontal="center"/>
    </xf>
    <xf numFmtId="0" fontId="30" fillId="2" borderId="0" xfId="0" applyFont="1" applyFill="1" applyAlignment="1">
      <alignment horizontal="center"/>
    </xf>
    <xf numFmtId="164" fontId="30" fillId="2" borderId="6" xfId="1" applyFont="1" applyFill="1" applyBorder="1" applyAlignment="1">
      <alignment horizontal="center"/>
    </xf>
    <xf numFmtId="0" fontId="33" fillId="2" borderId="0" xfId="0" applyFont="1" applyFill="1" applyAlignment="1">
      <alignment horizontal="center"/>
    </xf>
    <xf numFmtId="14" fontId="31" fillId="2" borderId="2" xfId="0" applyNumberFormat="1" applyFont="1" applyFill="1" applyBorder="1" applyAlignment="1">
      <alignment horizontal="center"/>
    </xf>
    <xf numFmtId="0" fontId="31" fillId="2" borderId="2" xfId="0" applyFont="1" applyFill="1" applyBorder="1" applyAlignment="1">
      <alignment horizontal="left" vertical="center" wrapText="1"/>
    </xf>
    <xf numFmtId="0" fontId="31" fillId="2" borderId="5" xfId="0" applyFont="1" applyFill="1" applyBorder="1" applyAlignment="1">
      <alignment horizontal="left" vertical="center" wrapText="1"/>
    </xf>
    <xf numFmtId="0" fontId="30" fillId="0" borderId="2" xfId="0" applyFont="1" applyBorder="1" applyAlignment="1">
      <alignment horizontal="right"/>
    </xf>
    <xf numFmtId="14" fontId="30" fillId="0" borderId="2" xfId="0" applyNumberFormat="1" applyFont="1" applyBorder="1" applyAlignment="1">
      <alignment horizontal="right"/>
    </xf>
    <xf numFmtId="14" fontId="30" fillId="2" borderId="2" xfId="0" applyNumberFormat="1" applyFont="1" applyFill="1" applyBorder="1" applyAlignment="1">
      <alignment horizontal="left" vertical="center"/>
    </xf>
    <xf numFmtId="14" fontId="30" fillId="0" borderId="2" xfId="0" applyNumberFormat="1" applyFont="1" applyBorder="1" applyAlignment="1">
      <alignment horizontal="left" vertical="center"/>
    </xf>
    <xf numFmtId="0" fontId="31" fillId="2" borderId="2" xfId="0" applyFont="1" applyFill="1" applyBorder="1" applyAlignment="1">
      <alignment horizontal="left" wrapText="1"/>
    </xf>
    <xf numFmtId="0" fontId="31" fillId="2" borderId="5" xfId="0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left"/>
    </xf>
    <xf numFmtId="164" fontId="31" fillId="2" borderId="2" xfId="1" applyFont="1" applyFill="1" applyBorder="1" applyAlignment="1">
      <alignment horizontal="right"/>
    </xf>
    <xf numFmtId="0" fontId="30" fillId="0" borderId="2" xfId="0" applyFont="1" applyBorder="1" applyAlignment="1">
      <alignment vertical="center" wrapText="1"/>
    </xf>
    <xf numFmtId="14" fontId="31" fillId="2" borderId="2" xfId="0" applyNumberFormat="1" applyFont="1" applyFill="1" applyBorder="1" applyAlignment="1">
      <alignment horizontal="right"/>
    </xf>
    <xf numFmtId="0" fontId="33" fillId="2" borderId="2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30" fillId="0" borderId="2" xfId="0" applyFont="1" applyBorder="1" applyAlignment="1">
      <alignment horizontal="justify" vertical="center"/>
    </xf>
    <xf numFmtId="0" fontId="30" fillId="0" borderId="0" xfId="0" applyFont="1" applyAlignment="1">
      <alignment horizontal="justify" vertical="center"/>
    </xf>
    <xf numFmtId="14" fontId="31" fillId="2" borderId="2" xfId="0" applyNumberFormat="1" applyFont="1" applyFill="1" applyBorder="1" applyAlignment="1">
      <alignment horizontal="left" wrapText="1"/>
    </xf>
    <xf numFmtId="0" fontId="30" fillId="2" borderId="2" xfId="0" applyFont="1" applyFill="1" applyBorder="1" applyAlignment="1">
      <alignment horizontal="right" wrapText="1"/>
    </xf>
    <xf numFmtId="0" fontId="30" fillId="0" borderId="2" xfId="0" applyFont="1" applyBorder="1" applyAlignment="1">
      <alignment vertical="center"/>
    </xf>
    <xf numFmtId="0" fontId="38" fillId="0" borderId="2" xfId="0" applyFont="1" applyBorder="1"/>
    <xf numFmtId="0" fontId="38" fillId="0" borderId="2" xfId="0" applyFont="1" applyBorder="1" applyAlignment="1">
      <alignment wrapText="1"/>
    </xf>
    <xf numFmtId="0" fontId="30" fillId="0" borderId="2" xfId="0" applyFont="1" applyBorder="1" applyAlignment="1">
      <alignment horizontal="right" vertical="center"/>
    </xf>
    <xf numFmtId="168" fontId="30" fillId="0" borderId="2" xfId="0" applyNumberFormat="1" applyFont="1" applyBorder="1" applyAlignment="1">
      <alignment horizontal="right" vertical="center"/>
    </xf>
    <xf numFmtId="14" fontId="30" fillId="0" borderId="2" xfId="0" applyNumberFormat="1" applyFont="1" applyBorder="1" applyAlignment="1">
      <alignment horizontal="right" vertical="center"/>
    </xf>
    <xf numFmtId="17" fontId="30" fillId="0" borderId="2" xfId="0" applyNumberFormat="1" applyFont="1" applyBorder="1" applyAlignment="1">
      <alignment horizontal="center" vertical="center" wrapText="1"/>
    </xf>
    <xf numFmtId="43" fontId="31" fillId="2" borderId="2" xfId="1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164" fontId="30" fillId="2" borderId="6" xfId="1" applyFont="1" applyFill="1" applyBorder="1" applyAlignment="1">
      <alignment horizontal="center" vertical="center" wrapText="1"/>
    </xf>
    <xf numFmtId="14" fontId="31" fillId="2" borderId="2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justify" vertical="center"/>
    </xf>
    <xf numFmtId="0" fontId="30" fillId="0" borderId="2" xfId="0" applyFont="1" applyBorder="1" applyAlignment="1">
      <alignment horizontal="left" vertical="center"/>
    </xf>
    <xf numFmtId="14" fontId="30" fillId="0" borderId="2" xfId="0" applyNumberFormat="1" applyFont="1" applyBorder="1"/>
    <xf numFmtId="0" fontId="40" fillId="2" borderId="5" xfId="0" applyFont="1" applyFill="1" applyBorder="1" applyAlignment="1">
      <alignment horizontal="left" wrapText="1"/>
    </xf>
    <xf numFmtId="14" fontId="38" fillId="0" borderId="2" xfId="0" applyNumberFormat="1" applyFont="1" applyBorder="1" applyAlignment="1">
      <alignment wrapText="1"/>
    </xf>
    <xf numFmtId="0" fontId="38" fillId="0" borderId="0" xfId="0" applyFont="1" applyAlignment="1">
      <alignment horizontal="right" wrapText="1"/>
    </xf>
    <xf numFmtId="0" fontId="25" fillId="0" borderId="2" xfId="0" applyFont="1" applyBorder="1"/>
    <xf numFmtId="0" fontId="25" fillId="0" borderId="2" xfId="0" applyFont="1" applyBorder="1" applyAlignment="1">
      <alignment wrapText="1"/>
    </xf>
    <xf numFmtId="14" fontId="38" fillId="0" borderId="2" xfId="0" applyNumberFormat="1" applyFont="1" applyBorder="1" applyAlignment="1">
      <alignment horizontal="left"/>
    </xf>
    <xf numFmtId="14" fontId="38" fillId="0" borderId="2" xfId="0" applyNumberFormat="1" applyFont="1" applyBorder="1"/>
    <xf numFmtId="0" fontId="38" fillId="0" borderId="2" xfId="0" applyFont="1" applyBorder="1" applyAlignment="1">
      <alignment horizontal="right"/>
    </xf>
    <xf numFmtId="0" fontId="40" fillId="2" borderId="2" xfId="0" applyFont="1" applyFill="1" applyBorder="1" applyAlignment="1">
      <alignment horizontal="left" wrapText="1"/>
    </xf>
    <xf numFmtId="4" fontId="31" fillId="0" borderId="2" xfId="8" applyNumberFormat="1" applyFont="1" applyFill="1" applyBorder="1" applyAlignment="1">
      <alignment horizontal="left" wrapText="1"/>
    </xf>
    <xf numFmtId="164" fontId="31" fillId="2" borderId="2" xfId="1" applyFont="1" applyFill="1" applyBorder="1" applyAlignment="1">
      <alignment horizontal="center"/>
    </xf>
    <xf numFmtId="0" fontId="30" fillId="0" borderId="2" xfId="0" applyFont="1" applyBorder="1" applyAlignment="1">
      <alignment horizontal="justify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9" fillId="0" borderId="0" xfId="0" applyFont="1" applyAlignment="1">
      <alignment horizontal="center" vertic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2476498</xdr:colOff>
      <xdr:row>60</xdr:row>
      <xdr:rowOff>95251</xdr:rowOff>
    </xdr:from>
    <xdr:to>
      <xdr:col>4</xdr:col>
      <xdr:colOff>952500</xdr:colOff>
      <xdr:row>65</xdr:row>
      <xdr:rowOff>1</xdr:rowOff>
    </xdr:to>
    <xdr:grpSp>
      <xdr:nvGrpSpPr>
        <xdr:cNvPr id="4" name="Group 883">
          <a:extLst>
            <a:ext uri="{FF2B5EF4-FFF2-40B4-BE49-F238E27FC236}">
              <a16:creationId xmlns:a16="http://schemas.microsoft.com/office/drawing/2014/main" id="{BED81F7C-F424-3E57-D0E8-980EADA000C5}"/>
            </a:ext>
          </a:extLst>
        </xdr:cNvPr>
        <xdr:cNvGrpSpPr/>
      </xdr:nvGrpSpPr>
      <xdr:grpSpPr>
        <a:xfrm>
          <a:off x="4963581" y="476251"/>
          <a:ext cx="3016252" cy="857250"/>
          <a:chOff x="0" y="0"/>
          <a:chExt cx="1746948" cy="528472"/>
        </a:xfrm>
      </xdr:grpSpPr>
      <xdr:sp macro="" textlink="">
        <xdr:nvSpPr>
          <xdr:cNvPr id="5" name="Shape 6">
            <a:extLst>
              <a:ext uri="{FF2B5EF4-FFF2-40B4-BE49-F238E27FC236}">
                <a16:creationId xmlns:a16="http://schemas.microsoft.com/office/drawing/2014/main" id="{F5E06D14-19AE-5BD4-31C1-11075FF884F2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7">
            <a:extLst>
              <a:ext uri="{FF2B5EF4-FFF2-40B4-BE49-F238E27FC236}">
                <a16:creationId xmlns:a16="http://schemas.microsoft.com/office/drawing/2014/main" id="{1641A8F0-519C-768D-8E5B-34E3D25FA8D1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8">
            <a:extLst>
              <a:ext uri="{FF2B5EF4-FFF2-40B4-BE49-F238E27FC236}">
                <a16:creationId xmlns:a16="http://schemas.microsoft.com/office/drawing/2014/main" id="{B5140B5E-DEAF-DF10-FFCF-89771025F70A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9">
            <a:extLst>
              <a:ext uri="{FF2B5EF4-FFF2-40B4-BE49-F238E27FC236}">
                <a16:creationId xmlns:a16="http://schemas.microsoft.com/office/drawing/2014/main" id="{578CF080-06EA-7157-96BD-4C951EB25145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0">
            <a:extLst>
              <a:ext uri="{FF2B5EF4-FFF2-40B4-BE49-F238E27FC236}">
                <a16:creationId xmlns:a16="http://schemas.microsoft.com/office/drawing/2014/main" id="{74B9DB97-8E14-6B0D-E37C-1E0DC1DA4D72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1">
            <a:extLst>
              <a:ext uri="{FF2B5EF4-FFF2-40B4-BE49-F238E27FC236}">
                <a16:creationId xmlns:a16="http://schemas.microsoft.com/office/drawing/2014/main" id="{759F89F7-030A-71BA-201A-FD1D69CE255C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2">
            <a:extLst>
              <a:ext uri="{FF2B5EF4-FFF2-40B4-BE49-F238E27FC236}">
                <a16:creationId xmlns:a16="http://schemas.microsoft.com/office/drawing/2014/main" id="{713EBAB2-F806-046B-15D4-2060DA85D5B4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3">
            <a:extLst>
              <a:ext uri="{FF2B5EF4-FFF2-40B4-BE49-F238E27FC236}">
                <a16:creationId xmlns:a16="http://schemas.microsoft.com/office/drawing/2014/main" id="{15E8C907-3308-6FF3-9E89-39CB356DC190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4">
            <a:extLst>
              <a:ext uri="{FF2B5EF4-FFF2-40B4-BE49-F238E27FC236}">
                <a16:creationId xmlns:a16="http://schemas.microsoft.com/office/drawing/2014/main" id="{31793FED-33B2-4F2B-2BA0-13EC7A625630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5">
            <a:extLst>
              <a:ext uri="{FF2B5EF4-FFF2-40B4-BE49-F238E27FC236}">
                <a16:creationId xmlns:a16="http://schemas.microsoft.com/office/drawing/2014/main" id="{BA64803B-F1F6-6793-9D07-5266E4B47642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6">
            <a:extLst>
              <a:ext uri="{FF2B5EF4-FFF2-40B4-BE49-F238E27FC236}">
                <a16:creationId xmlns:a16="http://schemas.microsoft.com/office/drawing/2014/main" id="{C5676811-A18B-0F27-B755-4BA92C05CFC6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7">
            <a:extLst>
              <a:ext uri="{FF2B5EF4-FFF2-40B4-BE49-F238E27FC236}">
                <a16:creationId xmlns:a16="http://schemas.microsoft.com/office/drawing/2014/main" id="{CC54B104-1190-C50E-1206-1A28E903EE8E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8">
            <a:extLst>
              <a:ext uri="{FF2B5EF4-FFF2-40B4-BE49-F238E27FC236}">
                <a16:creationId xmlns:a16="http://schemas.microsoft.com/office/drawing/2014/main" id="{B59BD805-9013-B371-47BA-746FB9549935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19">
            <a:extLst>
              <a:ext uri="{FF2B5EF4-FFF2-40B4-BE49-F238E27FC236}">
                <a16:creationId xmlns:a16="http://schemas.microsoft.com/office/drawing/2014/main" id="{020AB10E-FAF6-7C0E-8F08-389069D6F121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0">
            <a:extLst>
              <a:ext uri="{FF2B5EF4-FFF2-40B4-BE49-F238E27FC236}">
                <a16:creationId xmlns:a16="http://schemas.microsoft.com/office/drawing/2014/main" id="{AA91155B-FBA3-DCDD-1C47-44B6EAD99986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1">
            <a:extLst>
              <a:ext uri="{FF2B5EF4-FFF2-40B4-BE49-F238E27FC236}">
                <a16:creationId xmlns:a16="http://schemas.microsoft.com/office/drawing/2014/main" id="{B1F90878-8039-74B6-91EB-A90614A333C5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2">
            <a:extLst>
              <a:ext uri="{FF2B5EF4-FFF2-40B4-BE49-F238E27FC236}">
                <a16:creationId xmlns:a16="http://schemas.microsoft.com/office/drawing/2014/main" id="{E40ADB25-F6FA-6D9D-DE8E-61E597503D27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3">
            <a:extLst>
              <a:ext uri="{FF2B5EF4-FFF2-40B4-BE49-F238E27FC236}">
                <a16:creationId xmlns:a16="http://schemas.microsoft.com/office/drawing/2014/main" id="{E793FCFF-22CE-3096-B80E-9DB3D1D86FD8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4">
            <a:extLst>
              <a:ext uri="{FF2B5EF4-FFF2-40B4-BE49-F238E27FC236}">
                <a16:creationId xmlns:a16="http://schemas.microsoft.com/office/drawing/2014/main" id="{216F3E41-9F6E-F8E6-CEB7-29493F0FC5B1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5">
            <a:extLst>
              <a:ext uri="{FF2B5EF4-FFF2-40B4-BE49-F238E27FC236}">
                <a16:creationId xmlns:a16="http://schemas.microsoft.com/office/drawing/2014/main" id="{27673371-2683-779A-A1EF-59F97B35FA9F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6">
            <a:extLst>
              <a:ext uri="{FF2B5EF4-FFF2-40B4-BE49-F238E27FC236}">
                <a16:creationId xmlns:a16="http://schemas.microsoft.com/office/drawing/2014/main" id="{5D8671E8-46AF-8A4A-61A0-AC3DCAF43002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7">
            <a:extLst>
              <a:ext uri="{FF2B5EF4-FFF2-40B4-BE49-F238E27FC236}">
                <a16:creationId xmlns:a16="http://schemas.microsoft.com/office/drawing/2014/main" id="{7C870B90-0FFC-DB18-4C3C-8E8FB44FF127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8">
            <a:extLst>
              <a:ext uri="{FF2B5EF4-FFF2-40B4-BE49-F238E27FC236}">
                <a16:creationId xmlns:a16="http://schemas.microsoft.com/office/drawing/2014/main" id="{BC13BBA0-02E8-168F-990B-2C8A420053B7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29">
            <a:extLst>
              <a:ext uri="{FF2B5EF4-FFF2-40B4-BE49-F238E27FC236}">
                <a16:creationId xmlns:a16="http://schemas.microsoft.com/office/drawing/2014/main" id="{A7022794-4C93-39E1-D891-66EBA0AA8394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902">
            <a:extLst>
              <a:ext uri="{FF2B5EF4-FFF2-40B4-BE49-F238E27FC236}">
                <a16:creationId xmlns:a16="http://schemas.microsoft.com/office/drawing/2014/main" id="{96FAA02D-103D-2EA2-4ECA-AC59B75F1B8B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31">
            <a:extLst>
              <a:ext uri="{FF2B5EF4-FFF2-40B4-BE49-F238E27FC236}">
                <a16:creationId xmlns:a16="http://schemas.microsoft.com/office/drawing/2014/main" id="{436284B6-DAC7-D7EE-AE05-EFC4AC0EEC95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903">
            <a:extLst>
              <a:ext uri="{FF2B5EF4-FFF2-40B4-BE49-F238E27FC236}">
                <a16:creationId xmlns:a16="http://schemas.microsoft.com/office/drawing/2014/main" id="{B3B95E33-BA05-D2D2-B8A3-DBB98425A31D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3">
            <a:extLst>
              <a:ext uri="{FF2B5EF4-FFF2-40B4-BE49-F238E27FC236}">
                <a16:creationId xmlns:a16="http://schemas.microsoft.com/office/drawing/2014/main" id="{6F7BB86C-E37F-FEDE-F4D6-DB6217895B5B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4">
            <a:extLst>
              <a:ext uri="{FF2B5EF4-FFF2-40B4-BE49-F238E27FC236}">
                <a16:creationId xmlns:a16="http://schemas.microsoft.com/office/drawing/2014/main" id="{8293F6D2-F1AA-9D22-0962-5FD7F35E63D2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5">
            <a:extLst>
              <a:ext uri="{FF2B5EF4-FFF2-40B4-BE49-F238E27FC236}">
                <a16:creationId xmlns:a16="http://schemas.microsoft.com/office/drawing/2014/main" id="{807BACF2-A4EC-34B4-AFAF-7629C2C8338E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6">
            <a:extLst>
              <a:ext uri="{FF2B5EF4-FFF2-40B4-BE49-F238E27FC236}">
                <a16:creationId xmlns:a16="http://schemas.microsoft.com/office/drawing/2014/main" id="{DA941380-D09B-519F-1779-B7DFF2B83EA1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7">
            <a:extLst>
              <a:ext uri="{FF2B5EF4-FFF2-40B4-BE49-F238E27FC236}">
                <a16:creationId xmlns:a16="http://schemas.microsoft.com/office/drawing/2014/main" id="{81F59C18-2256-CE66-C9F5-46E9F409D3CC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38">
            <a:extLst>
              <a:ext uri="{FF2B5EF4-FFF2-40B4-BE49-F238E27FC236}">
                <a16:creationId xmlns:a16="http://schemas.microsoft.com/office/drawing/2014/main" id="{CDDDBEE1-0619-9785-E93F-89D2762027D1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904">
            <a:extLst>
              <a:ext uri="{FF2B5EF4-FFF2-40B4-BE49-F238E27FC236}">
                <a16:creationId xmlns:a16="http://schemas.microsoft.com/office/drawing/2014/main" id="{FFE92B6B-5C39-90A4-879A-6CA8849E023A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0">
            <a:extLst>
              <a:ext uri="{FF2B5EF4-FFF2-40B4-BE49-F238E27FC236}">
                <a16:creationId xmlns:a16="http://schemas.microsoft.com/office/drawing/2014/main" id="{F12A2EC1-761F-026E-2A5D-B39B060E5083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1">
            <a:extLst>
              <a:ext uri="{FF2B5EF4-FFF2-40B4-BE49-F238E27FC236}">
                <a16:creationId xmlns:a16="http://schemas.microsoft.com/office/drawing/2014/main" id="{92D6E8B5-3835-26C9-1004-BE756EF1A907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2">
            <a:extLst>
              <a:ext uri="{FF2B5EF4-FFF2-40B4-BE49-F238E27FC236}">
                <a16:creationId xmlns:a16="http://schemas.microsoft.com/office/drawing/2014/main" id="{284BBCC3-71E3-36A1-8D97-72598BAE53C1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3">
            <a:extLst>
              <a:ext uri="{FF2B5EF4-FFF2-40B4-BE49-F238E27FC236}">
                <a16:creationId xmlns:a16="http://schemas.microsoft.com/office/drawing/2014/main" id="{89A89D7D-77F9-AB3B-681E-8CECD7261700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4">
            <a:extLst>
              <a:ext uri="{FF2B5EF4-FFF2-40B4-BE49-F238E27FC236}">
                <a16:creationId xmlns:a16="http://schemas.microsoft.com/office/drawing/2014/main" id="{D8CC79A7-2D90-DB07-0B63-EC157804AD1A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5">
            <a:extLst>
              <a:ext uri="{FF2B5EF4-FFF2-40B4-BE49-F238E27FC236}">
                <a16:creationId xmlns:a16="http://schemas.microsoft.com/office/drawing/2014/main" id="{00222E4D-F8FF-BFFF-5822-A5A6F953EFDB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6">
            <a:extLst>
              <a:ext uri="{FF2B5EF4-FFF2-40B4-BE49-F238E27FC236}">
                <a16:creationId xmlns:a16="http://schemas.microsoft.com/office/drawing/2014/main" id="{0F6D3F8C-2D48-2491-2E22-746DFBA03F33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7">
            <a:extLst>
              <a:ext uri="{FF2B5EF4-FFF2-40B4-BE49-F238E27FC236}">
                <a16:creationId xmlns:a16="http://schemas.microsoft.com/office/drawing/2014/main" id="{C3EEDF4E-C641-8D02-C065-AA7930EEED5A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8">
            <a:extLst>
              <a:ext uri="{FF2B5EF4-FFF2-40B4-BE49-F238E27FC236}">
                <a16:creationId xmlns:a16="http://schemas.microsoft.com/office/drawing/2014/main" id="{B08B930F-596C-BC61-66BF-92136FA8B97A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49">
            <a:extLst>
              <a:ext uri="{FF2B5EF4-FFF2-40B4-BE49-F238E27FC236}">
                <a16:creationId xmlns:a16="http://schemas.microsoft.com/office/drawing/2014/main" id="{C82E0A08-3653-405C-1487-24BBEF009E8A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0">
            <a:extLst>
              <a:ext uri="{FF2B5EF4-FFF2-40B4-BE49-F238E27FC236}">
                <a16:creationId xmlns:a16="http://schemas.microsoft.com/office/drawing/2014/main" id="{F1A312DC-B50E-0D12-4EDC-D550E628C8CF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1">
            <a:extLst>
              <a:ext uri="{FF2B5EF4-FFF2-40B4-BE49-F238E27FC236}">
                <a16:creationId xmlns:a16="http://schemas.microsoft.com/office/drawing/2014/main" id="{53669D42-F6DC-E0CC-AA2A-E8769F05A868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2">
            <a:extLst>
              <a:ext uri="{FF2B5EF4-FFF2-40B4-BE49-F238E27FC236}">
                <a16:creationId xmlns:a16="http://schemas.microsoft.com/office/drawing/2014/main" id="{E59BD928-6BD7-96D6-B773-24A64F0651FD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3">
            <a:extLst>
              <a:ext uri="{FF2B5EF4-FFF2-40B4-BE49-F238E27FC236}">
                <a16:creationId xmlns:a16="http://schemas.microsoft.com/office/drawing/2014/main" id="{562074F3-21CF-1C9D-BB4C-020959B00B26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4">
            <a:extLst>
              <a:ext uri="{FF2B5EF4-FFF2-40B4-BE49-F238E27FC236}">
                <a16:creationId xmlns:a16="http://schemas.microsoft.com/office/drawing/2014/main" id="{AAAFD9F2-8988-9F54-BABF-381C53726E09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5">
            <a:extLst>
              <a:ext uri="{FF2B5EF4-FFF2-40B4-BE49-F238E27FC236}">
                <a16:creationId xmlns:a16="http://schemas.microsoft.com/office/drawing/2014/main" id="{E5E7D535-3C45-4F96-35DA-EE1B0474545A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6">
            <a:extLst>
              <a:ext uri="{FF2B5EF4-FFF2-40B4-BE49-F238E27FC236}">
                <a16:creationId xmlns:a16="http://schemas.microsoft.com/office/drawing/2014/main" id="{47160A41-09FC-5FCC-5C33-332F809EFDA7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7">
            <a:extLst>
              <a:ext uri="{FF2B5EF4-FFF2-40B4-BE49-F238E27FC236}">
                <a16:creationId xmlns:a16="http://schemas.microsoft.com/office/drawing/2014/main" id="{2348ADFD-B2E4-C6DF-FB88-E9FDDC79680D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8">
            <a:extLst>
              <a:ext uri="{FF2B5EF4-FFF2-40B4-BE49-F238E27FC236}">
                <a16:creationId xmlns:a16="http://schemas.microsoft.com/office/drawing/2014/main" id="{0187CFE7-7AE2-D8B0-F273-457F685468A7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59">
            <a:extLst>
              <a:ext uri="{FF2B5EF4-FFF2-40B4-BE49-F238E27FC236}">
                <a16:creationId xmlns:a16="http://schemas.microsoft.com/office/drawing/2014/main" id="{38CD8C51-7448-50BF-2891-FFC3C621F684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0">
            <a:extLst>
              <a:ext uri="{FF2B5EF4-FFF2-40B4-BE49-F238E27FC236}">
                <a16:creationId xmlns:a16="http://schemas.microsoft.com/office/drawing/2014/main" id="{17642651-D1A6-A8BC-8853-E598051BB9AA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1">
            <a:extLst>
              <a:ext uri="{FF2B5EF4-FFF2-40B4-BE49-F238E27FC236}">
                <a16:creationId xmlns:a16="http://schemas.microsoft.com/office/drawing/2014/main" id="{F74D9204-9659-F1E9-C7E2-5354C3F87044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2">
            <a:extLst>
              <a:ext uri="{FF2B5EF4-FFF2-40B4-BE49-F238E27FC236}">
                <a16:creationId xmlns:a16="http://schemas.microsoft.com/office/drawing/2014/main" id="{DCDD28DD-3AC1-8A3C-DAF0-CF64998B5EDD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3">
            <a:extLst>
              <a:ext uri="{FF2B5EF4-FFF2-40B4-BE49-F238E27FC236}">
                <a16:creationId xmlns:a16="http://schemas.microsoft.com/office/drawing/2014/main" id="{7A59E780-6450-42AA-04A0-86AE29CE424F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4">
            <a:extLst>
              <a:ext uri="{FF2B5EF4-FFF2-40B4-BE49-F238E27FC236}">
                <a16:creationId xmlns:a16="http://schemas.microsoft.com/office/drawing/2014/main" id="{27D24479-25C5-EDFA-F8FD-043249A4A29D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4" name="Shape 65">
            <a:extLst>
              <a:ext uri="{FF2B5EF4-FFF2-40B4-BE49-F238E27FC236}">
                <a16:creationId xmlns:a16="http://schemas.microsoft.com/office/drawing/2014/main" id="{2DE89DE6-BDAC-38D9-27A0-973E4EB2954A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5" name="Shape 66">
            <a:extLst>
              <a:ext uri="{FF2B5EF4-FFF2-40B4-BE49-F238E27FC236}">
                <a16:creationId xmlns:a16="http://schemas.microsoft.com/office/drawing/2014/main" id="{E7B6E202-F747-728C-130B-307E110B3229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6" name="Shape 67">
            <a:extLst>
              <a:ext uri="{FF2B5EF4-FFF2-40B4-BE49-F238E27FC236}">
                <a16:creationId xmlns:a16="http://schemas.microsoft.com/office/drawing/2014/main" id="{8FE40DC0-D54D-3ED5-A8A7-B9CA2A59DBC2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7" name="Shape 68">
            <a:extLst>
              <a:ext uri="{FF2B5EF4-FFF2-40B4-BE49-F238E27FC236}">
                <a16:creationId xmlns:a16="http://schemas.microsoft.com/office/drawing/2014/main" id="{94F66281-D670-43DB-D112-9B69EC33EE30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8" name="Shape 69">
            <a:extLst>
              <a:ext uri="{FF2B5EF4-FFF2-40B4-BE49-F238E27FC236}">
                <a16:creationId xmlns:a16="http://schemas.microsoft.com/office/drawing/2014/main" id="{CD6DC508-5074-AF24-CB85-3844B8C4AC6E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9" name="Shape 70">
            <a:extLst>
              <a:ext uri="{FF2B5EF4-FFF2-40B4-BE49-F238E27FC236}">
                <a16:creationId xmlns:a16="http://schemas.microsoft.com/office/drawing/2014/main" id="{F9C3BFD6-DD01-F7DC-6660-0EC771BCC99E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92" t="s">
        <v>0</v>
      </c>
      <c r="B2" s="192"/>
      <c r="C2" s="192"/>
      <c r="D2" s="192"/>
      <c r="E2" s="192"/>
    </row>
    <row r="3" spans="1:8" ht="15" customHeight="1" x14ac:dyDescent="0.25">
      <c r="A3" s="192"/>
      <c r="B3" s="192"/>
      <c r="C3" s="192"/>
      <c r="D3" s="192"/>
      <c r="E3" s="192"/>
    </row>
    <row r="4" spans="1:8" ht="15" customHeight="1" x14ac:dyDescent="0.25">
      <c r="A4" s="192"/>
      <c r="B4" s="192"/>
      <c r="C4" s="192"/>
      <c r="D4" s="192"/>
      <c r="E4" s="192"/>
    </row>
    <row r="5" spans="1:8" ht="6" customHeight="1" x14ac:dyDescent="0.25">
      <c r="A5" s="192"/>
      <c r="B5" s="192"/>
      <c r="C5" s="192"/>
      <c r="D5" s="192"/>
      <c r="E5" s="192"/>
      <c r="F5" s="38"/>
    </row>
    <row r="6" spans="1:8" ht="41.25" customHeight="1" x14ac:dyDescent="0.25">
      <c r="A6" s="193" t="s">
        <v>1</v>
      </c>
      <c r="B6" s="193"/>
      <c r="C6" s="193"/>
      <c r="D6" s="193"/>
      <c r="E6" s="193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T133"/>
  <sheetViews>
    <sheetView tabSelected="1" topLeftCell="A59" zoomScale="90" zoomScaleNormal="90" workbookViewId="0">
      <selection activeCell="Q122" sqref="Q122"/>
    </sheetView>
  </sheetViews>
  <sheetFormatPr baseColWidth="10" defaultColWidth="11.42578125" defaultRowHeight="15" x14ac:dyDescent="0.25"/>
  <cols>
    <col min="1" max="1" width="2.85546875" customWidth="1"/>
    <col min="2" max="2" width="34.42578125" customWidth="1"/>
    <col min="3" max="3" width="47.140625" customWidth="1"/>
    <col min="4" max="4" width="21" style="13" customWidth="1"/>
    <col min="5" max="5" width="25.85546875" style="13" customWidth="1"/>
    <col min="6" max="6" width="13.28515625" customWidth="1"/>
    <col min="7" max="7" width="18" customWidth="1"/>
    <col min="8" max="8" width="0" hidden="1" customWidth="1"/>
    <col min="9" max="9" width="11.42578125" hidden="1" customWidth="1"/>
    <col min="10" max="10" width="15.7109375" hidden="1" customWidth="1"/>
    <col min="11" max="11" width="15.140625" customWidth="1"/>
    <col min="12" max="12" width="13.28515625" hidden="1" customWidth="1"/>
    <col min="13" max="13" width="0" hidden="1" customWidth="1"/>
    <col min="14" max="14" width="18.5703125" style="86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8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94" t="s">
        <v>1025</v>
      </c>
      <c r="D4" s="194"/>
      <c r="E4" s="194"/>
      <c r="F4" s="194"/>
      <c r="G4" s="194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22.5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22.5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22.5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22.5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22.5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22.5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22.5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22.5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22.5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22.5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22.5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95" t="s">
        <v>1092</v>
      </c>
      <c r="C48" s="195"/>
      <c r="D48" s="195"/>
      <c r="E48" s="195"/>
      <c r="F48" s="195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59" spans="2:7" x14ac:dyDescent="0.25">
      <c r="C59" t="s">
        <v>1434</v>
      </c>
    </row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19" x14ac:dyDescent="0.25">
      <c r="G65" s="52"/>
    </row>
    <row r="66" spans="2:19" ht="20.25" x14ac:dyDescent="0.25">
      <c r="C66" s="196" t="s">
        <v>1437</v>
      </c>
      <c r="D66" s="196"/>
      <c r="E66" s="196"/>
      <c r="F66" s="196"/>
      <c r="G66" s="196"/>
    </row>
    <row r="67" spans="2:19" x14ac:dyDescent="0.25">
      <c r="G67" s="52"/>
    </row>
    <row r="68" spans="2:19" s="94" customFormat="1" ht="60.75" x14ac:dyDescent="0.3">
      <c r="B68" s="88" t="s">
        <v>4</v>
      </c>
      <c r="C68" s="88" t="s">
        <v>1026</v>
      </c>
      <c r="D68" s="89" t="s">
        <v>3</v>
      </c>
      <c r="E68" s="89" t="s">
        <v>2</v>
      </c>
      <c r="F68" s="89" t="s">
        <v>1027</v>
      </c>
      <c r="G68" s="90" t="s">
        <v>1098</v>
      </c>
      <c r="H68" s="91"/>
      <c r="I68" s="92" t="s">
        <v>1099</v>
      </c>
      <c r="J68" s="93" t="s">
        <v>1100</v>
      </c>
      <c r="K68" s="98" t="s">
        <v>1101</v>
      </c>
      <c r="L68" s="93" t="s">
        <v>1102</v>
      </c>
      <c r="N68" s="95" t="s">
        <v>1103</v>
      </c>
      <c r="O68" s="96"/>
      <c r="P68" s="97"/>
    </row>
    <row r="69" spans="2:19" s="109" customFormat="1" ht="54.75" customHeight="1" x14ac:dyDescent="0.25">
      <c r="B69" s="147" t="s">
        <v>1438</v>
      </c>
      <c r="C69" s="148" t="s">
        <v>1439</v>
      </c>
      <c r="D69" s="151" t="s">
        <v>1440</v>
      </c>
      <c r="E69" s="150" t="s">
        <v>1441</v>
      </c>
      <c r="F69" s="138" t="s">
        <v>1435</v>
      </c>
      <c r="G69" s="139">
        <v>93753.84</v>
      </c>
      <c r="H69" s="140"/>
      <c r="I69" s="140"/>
      <c r="J69" s="141"/>
      <c r="K69" s="146">
        <v>45873</v>
      </c>
      <c r="L69" s="110"/>
      <c r="M69" s="111"/>
      <c r="N69" s="106" t="s">
        <v>1436</v>
      </c>
      <c r="O69" s="107"/>
      <c r="P69" s="112"/>
      <c r="Q69" s="111"/>
      <c r="R69" s="111"/>
      <c r="S69" s="111"/>
    </row>
    <row r="70" spans="2:19" s="109" customFormat="1" ht="76.5" customHeight="1" x14ac:dyDescent="0.25">
      <c r="B70" s="110" t="s">
        <v>1442</v>
      </c>
      <c r="C70" s="132" t="s">
        <v>1443</v>
      </c>
      <c r="D70" s="136">
        <v>45867</v>
      </c>
      <c r="E70" s="149" t="s">
        <v>1444</v>
      </c>
      <c r="F70" s="138" t="s">
        <v>1435</v>
      </c>
      <c r="G70" s="139">
        <v>449175</v>
      </c>
      <c r="H70" s="140"/>
      <c r="I70" s="140"/>
      <c r="J70" s="141"/>
      <c r="K70" s="146">
        <v>45874</v>
      </c>
      <c r="L70" s="110"/>
      <c r="M70" s="111"/>
      <c r="N70" s="106" t="s">
        <v>1436</v>
      </c>
      <c r="O70" s="107"/>
      <c r="P70" s="112"/>
      <c r="Q70" s="111"/>
      <c r="R70" s="111"/>
      <c r="S70" s="111"/>
    </row>
    <row r="71" spans="2:19" s="109" customFormat="1" ht="54.75" customHeight="1" x14ac:dyDescent="0.25">
      <c r="B71" s="133" t="s">
        <v>1445</v>
      </c>
      <c r="C71" s="148" t="s">
        <v>1446</v>
      </c>
      <c r="D71" s="152">
        <v>45868</v>
      </c>
      <c r="E71" s="150" t="s">
        <v>567</v>
      </c>
      <c r="F71" s="138" t="s">
        <v>1435</v>
      </c>
      <c r="G71" s="139">
        <v>3955</v>
      </c>
      <c r="H71" s="140"/>
      <c r="I71" s="140"/>
      <c r="J71" s="141"/>
      <c r="K71" s="146">
        <v>45876</v>
      </c>
      <c r="L71" s="110"/>
      <c r="M71" s="111"/>
      <c r="N71" s="106" t="s">
        <v>1436</v>
      </c>
      <c r="O71" s="107"/>
      <c r="P71" s="112"/>
      <c r="Q71" s="111"/>
      <c r="R71" s="111"/>
      <c r="S71" s="111"/>
    </row>
    <row r="72" spans="2:19" s="109" customFormat="1" ht="54.75" customHeight="1" x14ac:dyDescent="0.25">
      <c r="B72" s="133" t="s">
        <v>1447</v>
      </c>
      <c r="C72" s="132" t="s">
        <v>1448</v>
      </c>
      <c r="D72" s="136">
        <v>45856</v>
      </c>
      <c r="E72" s="150"/>
      <c r="F72" s="138" t="s">
        <v>1435</v>
      </c>
      <c r="G72" s="139">
        <v>5641.91</v>
      </c>
      <c r="H72" s="140"/>
      <c r="I72" s="140"/>
      <c r="J72" s="141"/>
      <c r="K72" s="146">
        <v>45884</v>
      </c>
      <c r="L72" s="110"/>
      <c r="M72" s="111"/>
      <c r="N72" s="106" t="s">
        <v>1449</v>
      </c>
      <c r="O72" s="107"/>
      <c r="P72" s="112"/>
      <c r="Q72" s="111"/>
      <c r="R72" s="111"/>
      <c r="S72" s="111"/>
    </row>
    <row r="73" spans="2:19" s="109" customFormat="1" ht="54.75" customHeight="1" x14ac:dyDescent="0.25">
      <c r="B73" s="153" t="s">
        <v>1113</v>
      </c>
      <c r="C73" s="154" t="s">
        <v>1450</v>
      </c>
      <c r="D73" s="155">
        <v>45858</v>
      </c>
      <c r="E73" s="158" t="s">
        <v>1451</v>
      </c>
      <c r="F73" s="138" t="s">
        <v>1435</v>
      </c>
      <c r="G73" s="156">
        <v>7299.19</v>
      </c>
      <c r="H73" s="140"/>
      <c r="I73" s="140"/>
      <c r="J73" s="141"/>
      <c r="K73" s="146">
        <v>45884</v>
      </c>
      <c r="L73" s="110"/>
      <c r="M73" s="111"/>
      <c r="N73" s="106" t="s">
        <v>1449</v>
      </c>
      <c r="O73" s="107"/>
      <c r="P73" s="112"/>
      <c r="Q73" s="111"/>
      <c r="R73" s="111"/>
      <c r="S73" s="111"/>
    </row>
    <row r="74" spans="2:19" s="109" customFormat="1" ht="54.75" customHeight="1" x14ac:dyDescent="0.25">
      <c r="B74" s="147" t="s">
        <v>1453</v>
      </c>
      <c r="C74" s="157" t="s">
        <v>1452</v>
      </c>
      <c r="D74" s="152">
        <v>45845</v>
      </c>
      <c r="E74" s="150" t="s">
        <v>1454</v>
      </c>
      <c r="F74" s="138" t="s">
        <v>1435</v>
      </c>
      <c r="G74" s="139">
        <v>241598.06</v>
      </c>
      <c r="H74" s="140"/>
      <c r="I74" s="140"/>
      <c r="J74" s="141"/>
      <c r="K74" s="146">
        <v>45884</v>
      </c>
      <c r="L74" s="110"/>
      <c r="M74" s="111"/>
      <c r="N74" s="106" t="s">
        <v>1449</v>
      </c>
      <c r="O74" s="107"/>
      <c r="P74" s="112"/>
      <c r="Q74" s="111"/>
      <c r="R74" s="111"/>
      <c r="S74" s="111"/>
    </row>
    <row r="75" spans="2:19" s="109" customFormat="1" ht="54.75" customHeight="1" x14ac:dyDescent="0.25">
      <c r="B75" s="153" t="s">
        <v>1523</v>
      </c>
      <c r="C75" s="189" t="s">
        <v>1525</v>
      </c>
      <c r="D75" s="134" t="s">
        <v>1524</v>
      </c>
      <c r="E75" s="155" t="s">
        <v>1524</v>
      </c>
      <c r="F75" s="138" t="s">
        <v>1435</v>
      </c>
      <c r="G75" s="190">
        <v>450000</v>
      </c>
      <c r="H75" s="140"/>
      <c r="I75" s="140"/>
      <c r="J75" s="141"/>
      <c r="K75" s="146">
        <v>45887</v>
      </c>
      <c r="L75" s="110"/>
      <c r="M75" s="111"/>
      <c r="N75" s="106" t="s">
        <v>1436</v>
      </c>
      <c r="O75" s="107"/>
      <c r="P75" s="112"/>
      <c r="Q75" s="111"/>
      <c r="R75" s="111"/>
      <c r="S75" s="111"/>
    </row>
    <row r="76" spans="2:19" s="109" customFormat="1" ht="54.75" customHeight="1" x14ac:dyDescent="0.25">
      <c r="B76" s="133" t="s">
        <v>1526</v>
      </c>
      <c r="C76" s="132" t="s">
        <v>1527</v>
      </c>
      <c r="D76" s="155" t="s">
        <v>1524</v>
      </c>
      <c r="E76" s="155" t="s">
        <v>1524</v>
      </c>
      <c r="F76" s="138" t="s">
        <v>1435</v>
      </c>
      <c r="G76" s="139">
        <v>202737.38</v>
      </c>
      <c r="H76" s="140"/>
      <c r="I76" s="140"/>
      <c r="J76" s="141"/>
      <c r="K76" s="146">
        <v>45887</v>
      </c>
      <c r="L76" s="110"/>
      <c r="M76" s="111"/>
      <c r="N76" s="106" t="s">
        <v>1436</v>
      </c>
      <c r="O76" s="107"/>
      <c r="P76" s="112"/>
      <c r="Q76" s="111"/>
      <c r="R76" s="111"/>
      <c r="S76" s="111"/>
    </row>
    <row r="77" spans="2:19" s="109" customFormat="1" ht="54.75" customHeight="1" x14ac:dyDescent="0.25">
      <c r="B77" s="132" t="s">
        <v>1528</v>
      </c>
      <c r="C77" s="132" t="s">
        <v>1529</v>
      </c>
      <c r="D77" s="155" t="s">
        <v>1524</v>
      </c>
      <c r="E77" s="150" t="s">
        <v>1530</v>
      </c>
      <c r="F77" s="138" t="s">
        <v>1435</v>
      </c>
      <c r="G77" s="139">
        <v>130451.31</v>
      </c>
      <c r="H77" s="140"/>
      <c r="I77" s="140"/>
      <c r="J77" s="141"/>
      <c r="K77" s="146">
        <v>45887</v>
      </c>
      <c r="L77" s="110"/>
      <c r="M77" s="111"/>
      <c r="N77" s="106" t="s">
        <v>1436</v>
      </c>
      <c r="O77" s="107"/>
      <c r="P77" s="112"/>
      <c r="Q77" s="111"/>
      <c r="R77" s="111"/>
      <c r="S77" s="111"/>
    </row>
    <row r="78" spans="2:19" s="109" customFormat="1" ht="54.75" customHeight="1" x14ac:dyDescent="0.25">
      <c r="B78" s="110" t="s">
        <v>1531</v>
      </c>
      <c r="C78" s="132" t="s">
        <v>1529</v>
      </c>
      <c r="D78" s="136" t="s">
        <v>1524</v>
      </c>
      <c r="E78" s="135" t="s">
        <v>1524</v>
      </c>
      <c r="F78" s="138" t="s">
        <v>1435</v>
      </c>
      <c r="G78" s="139">
        <v>23191.34</v>
      </c>
      <c r="H78" s="140"/>
      <c r="I78" s="140"/>
      <c r="J78" s="141"/>
      <c r="K78" s="146">
        <v>45887</v>
      </c>
      <c r="L78" s="110"/>
      <c r="M78" s="111"/>
      <c r="N78" s="106" t="s">
        <v>1436</v>
      </c>
      <c r="O78" s="107"/>
      <c r="P78" s="112"/>
      <c r="Q78" s="111"/>
      <c r="R78" s="111"/>
      <c r="S78" s="111"/>
    </row>
    <row r="79" spans="2:19" s="109" customFormat="1" ht="54.75" customHeight="1" x14ac:dyDescent="0.25">
      <c r="B79" s="110" t="s">
        <v>1532</v>
      </c>
      <c r="C79" s="132" t="s">
        <v>1533</v>
      </c>
      <c r="D79" s="136" t="s">
        <v>1524</v>
      </c>
      <c r="E79" s="135" t="s">
        <v>1524</v>
      </c>
      <c r="F79" s="138" t="s">
        <v>1435</v>
      </c>
      <c r="G79" s="139">
        <v>151323.51999999999</v>
      </c>
      <c r="H79" s="140"/>
      <c r="I79" s="140"/>
      <c r="J79" s="141"/>
      <c r="K79" s="146">
        <v>45887</v>
      </c>
      <c r="L79" s="110"/>
      <c r="M79" s="111"/>
      <c r="N79" s="106" t="s">
        <v>1436</v>
      </c>
      <c r="O79" s="107"/>
      <c r="P79" s="112"/>
      <c r="Q79" s="111"/>
      <c r="R79" s="111"/>
      <c r="S79" s="111"/>
    </row>
    <row r="80" spans="2:19" s="109" customFormat="1" ht="54.75" customHeight="1" x14ac:dyDescent="0.25">
      <c r="B80" s="133" t="s">
        <v>1534</v>
      </c>
      <c r="C80" s="189" t="s">
        <v>1535</v>
      </c>
      <c r="D80" s="155" t="s">
        <v>1524</v>
      </c>
      <c r="E80" s="155" t="s">
        <v>1524</v>
      </c>
      <c r="F80" s="138" t="s">
        <v>1435</v>
      </c>
      <c r="G80" s="139">
        <v>46687.25</v>
      </c>
      <c r="H80" s="140"/>
      <c r="I80" s="140"/>
      <c r="J80" s="141"/>
      <c r="K80" s="146">
        <v>45887</v>
      </c>
      <c r="L80" s="110"/>
      <c r="M80" s="111"/>
      <c r="N80" s="106" t="s">
        <v>1436</v>
      </c>
      <c r="O80" s="107"/>
      <c r="P80" s="112"/>
      <c r="Q80" s="111"/>
      <c r="R80" s="111"/>
      <c r="S80" s="111"/>
    </row>
    <row r="81" spans="2:19" s="109" customFormat="1" ht="54.75" customHeight="1" x14ac:dyDescent="0.25">
      <c r="B81" s="153" t="s">
        <v>1536</v>
      </c>
      <c r="C81" s="189" t="s">
        <v>1537</v>
      </c>
      <c r="D81" s="134" t="s">
        <v>1524</v>
      </c>
      <c r="E81" s="155" t="s">
        <v>1524</v>
      </c>
      <c r="F81" s="138" t="s">
        <v>1435</v>
      </c>
      <c r="G81" s="139">
        <v>51266.2</v>
      </c>
      <c r="H81" s="140"/>
      <c r="I81" s="140"/>
      <c r="J81" s="141"/>
      <c r="K81" s="146">
        <v>45887</v>
      </c>
      <c r="L81" s="110"/>
      <c r="M81" s="111"/>
      <c r="N81" s="106" t="s">
        <v>1436</v>
      </c>
      <c r="O81" s="107"/>
      <c r="P81" s="112"/>
      <c r="Q81" s="111"/>
      <c r="R81" s="111"/>
      <c r="S81" s="111"/>
    </row>
    <row r="82" spans="2:19" s="109" customFormat="1" ht="54.75" customHeight="1" x14ac:dyDescent="0.25">
      <c r="B82" s="133" t="s">
        <v>1538</v>
      </c>
      <c r="C82" s="132" t="s">
        <v>1539</v>
      </c>
      <c r="D82" s="155" t="s">
        <v>1524</v>
      </c>
      <c r="E82" s="155" t="s">
        <v>1524</v>
      </c>
      <c r="F82" s="138" t="s">
        <v>1435</v>
      </c>
      <c r="G82" s="139">
        <v>19132.86</v>
      </c>
      <c r="H82" s="140"/>
      <c r="I82" s="140"/>
      <c r="J82" s="141"/>
      <c r="K82" s="146">
        <v>45887</v>
      </c>
      <c r="L82" s="110"/>
      <c r="M82" s="111"/>
      <c r="N82" s="106" t="s">
        <v>1436</v>
      </c>
      <c r="O82" s="107"/>
      <c r="P82" s="112"/>
      <c r="Q82" s="111"/>
      <c r="R82" s="111"/>
      <c r="S82" s="111"/>
    </row>
    <row r="83" spans="2:19" s="109" customFormat="1" ht="54.75" customHeight="1" x14ac:dyDescent="0.25">
      <c r="B83" s="133" t="s">
        <v>1540</v>
      </c>
      <c r="C83" s="191" t="s">
        <v>1541</v>
      </c>
      <c r="D83" s="155" t="s">
        <v>1524</v>
      </c>
      <c r="E83" s="155" t="s">
        <v>1524</v>
      </c>
      <c r="F83" s="138" t="s">
        <v>1435</v>
      </c>
      <c r="G83" s="139">
        <v>42443.05</v>
      </c>
      <c r="H83" s="140"/>
      <c r="I83" s="140"/>
      <c r="J83" s="141"/>
      <c r="K83" s="146">
        <v>45887</v>
      </c>
      <c r="L83" s="110"/>
      <c r="M83" s="111"/>
      <c r="N83" s="106" t="s">
        <v>1436</v>
      </c>
      <c r="O83" s="107"/>
      <c r="P83" s="112"/>
      <c r="Q83" s="111"/>
      <c r="R83" s="111"/>
      <c r="S83" s="111"/>
    </row>
    <row r="84" spans="2:19" s="109" customFormat="1" ht="54.75" customHeight="1" x14ac:dyDescent="0.25">
      <c r="B84" s="133" t="s">
        <v>1542</v>
      </c>
      <c r="C84" s="191" t="s">
        <v>1543</v>
      </c>
      <c r="D84" s="136" t="s">
        <v>1524</v>
      </c>
      <c r="E84" s="150" t="s">
        <v>1418</v>
      </c>
      <c r="F84" s="138" t="s">
        <v>1435</v>
      </c>
      <c r="G84" s="156">
        <v>86967.54</v>
      </c>
      <c r="H84" s="140"/>
      <c r="I84" s="140"/>
      <c r="J84" s="141"/>
      <c r="K84" s="146">
        <v>45887</v>
      </c>
      <c r="L84" s="110"/>
      <c r="M84" s="111"/>
      <c r="N84" s="106" t="s">
        <v>1436</v>
      </c>
      <c r="O84" s="107"/>
      <c r="P84" s="112"/>
      <c r="Q84" s="111"/>
      <c r="R84" s="111"/>
      <c r="S84" s="111"/>
    </row>
    <row r="85" spans="2:19" s="109" customFormat="1" ht="54.75" customHeight="1" x14ac:dyDescent="0.25">
      <c r="B85" s="133" t="s">
        <v>1544</v>
      </c>
      <c r="C85" s="162" t="s">
        <v>1545</v>
      </c>
      <c r="D85" s="136" t="s">
        <v>1524</v>
      </c>
      <c r="E85" s="135" t="s">
        <v>1524</v>
      </c>
      <c r="F85" s="138" t="s">
        <v>1435</v>
      </c>
      <c r="G85" s="139">
        <v>14855.07</v>
      </c>
      <c r="H85" s="140"/>
      <c r="I85" s="140"/>
      <c r="J85" s="141"/>
      <c r="K85" s="146">
        <v>45887</v>
      </c>
      <c r="L85" s="110"/>
      <c r="M85" s="111"/>
      <c r="N85" s="106" t="s">
        <v>1436</v>
      </c>
      <c r="O85" s="107"/>
      <c r="P85" s="112"/>
      <c r="Q85" s="111"/>
      <c r="R85" s="111"/>
      <c r="S85" s="111"/>
    </row>
    <row r="86" spans="2:19" s="109" customFormat="1" ht="54.75" customHeight="1" x14ac:dyDescent="0.25">
      <c r="B86" s="133" t="s">
        <v>1546</v>
      </c>
      <c r="C86" s="191" t="s">
        <v>1547</v>
      </c>
      <c r="D86" s="155" t="s">
        <v>1524</v>
      </c>
      <c r="E86" s="155" t="s">
        <v>1524</v>
      </c>
      <c r="F86" s="138" t="s">
        <v>1435</v>
      </c>
      <c r="G86" s="139">
        <v>37800</v>
      </c>
      <c r="H86" s="140"/>
      <c r="I86" s="140"/>
      <c r="J86" s="141"/>
      <c r="K86" s="146">
        <v>45887</v>
      </c>
      <c r="L86" s="110"/>
      <c r="M86" s="111"/>
      <c r="N86" s="106" t="s">
        <v>1436</v>
      </c>
      <c r="O86" s="107"/>
      <c r="P86" s="112"/>
      <c r="Q86" s="111"/>
      <c r="R86" s="111"/>
      <c r="S86" s="111"/>
    </row>
    <row r="87" spans="2:19" s="109" customFormat="1" ht="54.75" customHeight="1" x14ac:dyDescent="0.25">
      <c r="B87" s="110" t="s">
        <v>1548</v>
      </c>
      <c r="C87" s="132" t="s">
        <v>1549</v>
      </c>
      <c r="D87" s="136" t="s">
        <v>1524</v>
      </c>
      <c r="E87" s="134" t="s">
        <v>1524</v>
      </c>
      <c r="F87" s="138" t="s">
        <v>1435</v>
      </c>
      <c r="G87" s="139">
        <v>70031.03</v>
      </c>
      <c r="H87" s="140"/>
      <c r="I87" s="140"/>
      <c r="J87" s="141"/>
      <c r="K87" s="146">
        <v>45887</v>
      </c>
      <c r="L87" s="110"/>
      <c r="M87" s="111"/>
      <c r="N87" s="106" t="s">
        <v>1436</v>
      </c>
      <c r="O87" s="107"/>
      <c r="P87" s="112"/>
      <c r="Q87" s="111"/>
      <c r="R87" s="111"/>
      <c r="S87" s="111"/>
    </row>
    <row r="88" spans="2:19" s="109" customFormat="1" ht="54.75" customHeight="1" x14ac:dyDescent="0.25">
      <c r="B88" s="133" t="s">
        <v>1550</v>
      </c>
      <c r="C88" s="132" t="s">
        <v>1551</v>
      </c>
      <c r="D88" s="155" t="s">
        <v>1524</v>
      </c>
      <c r="E88" s="155" t="s">
        <v>1524</v>
      </c>
      <c r="F88" s="138" t="s">
        <v>1435</v>
      </c>
      <c r="G88" s="139">
        <v>28012.400000000001</v>
      </c>
      <c r="H88" s="140"/>
      <c r="I88" s="140"/>
      <c r="J88" s="141"/>
      <c r="K88" s="146">
        <v>45887</v>
      </c>
      <c r="L88" s="110"/>
      <c r="M88" s="111"/>
      <c r="N88" s="106" t="s">
        <v>1436</v>
      </c>
      <c r="O88" s="107"/>
      <c r="P88" s="112"/>
      <c r="Q88" s="111"/>
      <c r="R88" s="111"/>
      <c r="S88" s="111"/>
    </row>
    <row r="89" spans="2:19" s="109" customFormat="1" ht="54.75" customHeight="1" x14ac:dyDescent="0.25">
      <c r="B89" s="153" t="s">
        <v>1113</v>
      </c>
      <c r="C89" s="154" t="s">
        <v>1468</v>
      </c>
      <c r="D89" s="155">
        <v>45858</v>
      </c>
      <c r="E89" s="158" t="s">
        <v>1455</v>
      </c>
      <c r="F89" s="138" t="s">
        <v>1435</v>
      </c>
      <c r="G89" s="156">
        <v>540519.16</v>
      </c>
      <c r="H89" s="140"/>
      <c r="I89" s="140"/>
      <c r="J89" s="141"/>
      <c r="K89" s="146">
        <v>45890</v>
      </c>
      <c r="L89" s="110"/>
      <c r="M89" s="111"/>
      <c r="N89" s="106" t="s">
        <v>1469</v>
      </c>
      <c r="O89" s="107"/>
      <c r="P89" s="112"/>
      <c r="Q89" s="111"/>
      <c r="R89" s="111"/>
      <c r="S89" s="111"/>
    </row>
    <row r="90" spans="2:19" s="109" customFormat="1" ht="54.75" customHeight="1" x14ac:dyDescent="0.25">
      <c r="B90" s="133" t="s">
        <v>1447</v>
      </c>
      <c r="C90" s="132" t="s">
        <v>1456</v>
      </c>
      <c r="D90" s="136"/>
      <c r="E90" s="135"/>
      <c r="F90" s="138" t="s">
        <v>1435</v>
      </c>
      <c r="G90" s="139">
        <v>26057.95</v>
      </c>
      <c r="H90" s="140"/>
      <c r="I90" s="140"/>
      <c r="J90" s="141"/>
      <c r="K90" s="146">
        <v>45890</v>
      </c>
      <c r="L90" s="110"/>
      <c r="M90" s="111"/>
      <c r="N90" s="106" t="s">
        <v>1469</v>
      </c>
      <c r="O90" s="107"/>
      <c r="P90" s="112"/>
      <c r="Q90" s="111"/>
      <c r="R90" s="111"/>
      <c r="S90" s="111"/>
    </row>
    <row r="91" spans="2:19" s="109" customFormat="1" ht="54.75" customHeight="1" x14ac:dyDescent="0.25">
      <c r="B91" s="160" t="s">
        <v>1457</v>
      </c>
      <c r="C91" s="161" t="s">
        <v>1458</v>
      </c>
      <c r="D91" s="155">
        <v>45865</v>
      </c>
      <c r="E91" s="136"/>
      <c r="F91" s="138" t="s">
        <v>1435</v>
      </c>
      <c r="G91" s="139">
        <v>1317284.92</v>
      </c>
      <c r="H91" s="140"/>
      <c r="I91" s="140"/>
      <c r="J91" s="141"/>
      <c r="K91" s="146">
        <v>45890</v>
      </c>
      <c r="L91" s="110"/>
      <c r="M91" s="111"/>
      <c r="N91" s="106" t="s">
        <v>1469</v>
      </c>
      <c r="O91" s="107"/>
      <c r="P91" s="112"/>
      <c r="Q91" s="111"/>
      <c r="R91" s="111"/>
      <c r="S91" s="111"/>
    </row>
    <row r="92" spans="2:19" s="109" customFormat="1" ht="87.75" customHeight="1" x14ac:dyDescent="0.25">
      <c r="B92" s="178" t="s">
        <v>1459</v>
      </c>
      <c r="C92" s="162" t="s">
        <v>1460</v>
      </c>
      <c r="D92" s="136">
        <v>45873</v>
      </c>
      <c r="E92" s="150" t="s">
        <v>1461</v>
      </c>
      <c r="F92" s="138" t="s">
        <v>1435</v>
      </c>
      <c r="G92" s="139">
        <v>77582.05</v>
      </c>
      <c r="H92" s="140"/>
      <c r="I92" s="140"/>
      <c r="J92" s="141"/>
      <c r="K92" s="146">
        <v>45890</v>
      </c>
      <c r="L92" s="110"/>
      <c r="M92" s="111"/>
      <c r="N92" s="106" t="s">
        <v>1469</v>
      </c>
      <c r="O92" s="107"/>
      <c r="P92" s="112"/>
      <c r="Q92" s="111"/>
      <c r="R92" s="111"/>
      <c r="S92" s="111"/>
    </row>
    <row r="93" spans="2:19" s="109" customFormat="1" ht="120" customHeight="1" x14ac:dyDescent="0.25">
      <c r="B93" s="166" t="s">
        <v>1445</v>
      </c>
      <c r="C93" s="163" t="s">
        <v>1462</v>
      </c>
      <c r="D93" s="152">
        <v>45875</v>
      </c>
      <c r="E93" s="171" t="s">
        <v>573</v>
      </c>
      <c r="F93" s="172" t="s">
        <v>1435</v>
      </c>
      <c r="G93" s="173">
        <v>360632.82</v>
      </c>
      <c r="H93" s="174"/>
      <c r="I93" s="174"/>
      <c r="J93" s="175"/>
      <c r="K93" s="176">
        <v>45890</v>
      </c>
      <c r="L93" s="110"/>
      <c r="M93" s="111"/>
      <c r="N93" s="159" t="s">
        <v>1469</v>
      </c>
      <c r="O93" s="107"/>
      <c r="P93" s="112"/>
      <c r="Q93" s="111"/>
      <c r="R93" s="111"/>
      <c r="S93" s="111"/>
    </row>
    <row r="94" spans="2:19" s="109" customFormat="1" ht="54.75" customHeight="1" x14ac:dyDescent="0.25">
      <c r="B94" s="153" t="s">
        <v>1033</v>
      </c>
      <c r="C94" s="154" t="s">
        <v>1463</v>
      </c>
      <c r="D94" s="136">
        <v>45870</v>
      </c>
      <c r="E94" s="150" t="s">
        <v>1464</v>
      </c>
      <c r="F94" s="138" t="s">
        <v>1435</v>
      </c>
      <c r="G94" s="139">
        <v>28530.26</v>
      </c>
      <c r="H94" s="140"/>
      <c r="I94" s="140"/>
      <c r="J94" s="141"/>
      <c r="K94" s="146">
        <v>45890</v>
      </c>
      <c r="L94" s="110"/>
      <c r="M94" s="111"/>
      <c r="N94" s="106" t="s">
        <v>1469</v>
      </c>
      <c r="O94" s="107"/>
      <c r="P94" s="112"/>
      <c r="Q94" s="111"/>
      <c r="R94" s="111"/>
      <c r="S94" s="111"/>
    </row>
    <row r="95" spans="2:19" s="109" customFormat="1" ht="69.75" customHeight="1" x14ac:dyDescent="0.25">
      <c r="B95" s="153" t="s">
        <v>1465</v>
      </c>
      <c r="C95" s="153" t="s">
        <v>1466</v>
      </c>
      <c r="D95" s="164">
        <v>45880</v>
      </c>
      <c r="E95" s="165" t="s">
        <v>1467</v>
      </c>
      <c r="F95" s="138" t="s">
        <v>1435</v>
      </c>
      <c r="G95" s="139">
        <v>1003059</v>
      </c>
      <c r="H95" s="140"/>
      <c r="I95" s="140"/>
      <c r="J95" s="141"/>
      <c r="K95" s="146">
        <v>45890</v>
      </c>
      <c r="L95" s="110"/>
      <c r="M95" s="111"/>
      <c r="N95" s="106" t="s">
        <v>1469</v>
      </c>
      <c r="O95" s="107"/>
      <c r="P95" s="112"/>
      <c r="Q95" s="111"/>
      <c r="R95" s="111"/>
      <c r="S95" s="111"/>
    </row>
    <row r="96" spans="2:19" s="109" customFormat="1" ht="66.75" customHeight="1" x14ac:dyDescent="0.25">
      <c r="B96" s="166" t="s">
        <v>1470</v>
      </c>
      <c r="C96" s="162" t="s">
        <v>1471</v>
      </c>
      <c r="D96" s="136">
        <v>45875</v>
      </c>
      <c r="E96" s="149" t="s">
        <v>1472</v>
      </c>
      <c r="F96" s="138" t="s">
        <v>1435</v>
      </c>
      <c r="G96" s="139">
        <v>251728.5</v>
      </c>
      <c r="H96" s="140"/>
      <c r="I96" s="140"/>
      <c r="J96" s="141"/>
      <c r="K96" s="146">
        <v>45895</v>
      </c>
      <c r="L96" s="110"/>
      <c r="M96" s="111"/>
      <c r="N96" s="106" t="s">
        <v>1469</v>
      </c>
      <c r="O96" s="107"/>
      <c r="P96" s="112"/>
      <c r="Q96" s="111"/>
      <c r="R96" s="111"/>
      <c r="S96" s="111"/>
    </row>
    <row r="97" spans="2:19" s="109" customFormat="1" ht="54.75" customHeight="1" x14ac:dyDescent="0.25">
      <c r="B97" s="147" t="s">
        <v>1473</v>
      </c>
      <c r="C97" s="148" t="s">
        <v>1474</v>
      </c>
      <c r="D97" s="152">
        <v>45861</v>
      </c>
      <c r="E97" s="169" t="s">
        <v>1475</v>
      </c>
      <c r="F97" s="138" t="s">
        <v>1435</v>
      </c>
      <c r="G97" s="170">
        <v>1000000</v>
      </c>
      <c r="H97" s="140"/>
      <c r="I97" s="140"/>
      <c r="J97" s="141"/>
      <c r="K97" s="146">
        <v>45896</v>
      </c>
      <c r="L97" s="110"/>
      <c r="M97" s="111"/>
      <c r="N97" s="106" t="s">
        <v>1469</v>
      </c>
      <c r="O97" s="107"/>
      <c r="P97" s="112"/>
      <c r="Q97" s="111"/>
      <c r="R97" s="111"/>
      <c r="S97" s="111"/>
    </row>
    <row r="98" spans="2:19" s="109" customFormat="1" ht="64.5" customHeight="1" x14ac:dyDescent="0.25">
      <c r="B98" s="160" t="s">
        <v>1447</v>
      </c>
      <c r="C98" s="132" t="s">
        <v>1476</v>
      </c>
      <c r="D98" s="136"/>
      <c r="E98" s="136"/>
      <c r="F98" s="138" t="s">
        <v>1435</v>
      </c>
      <c r="G98" s="139">
        <v>23570.79</v>
      </c>
      <c r="H98" s="140"/>
      <c r="I98" s="140"/>
      <c r="J98" s="141"/>
      <c r="K98" s="146">
        <v>45896</v>
      </c>
      <c r="L98" s="110"/>
      <c r="M98" s="111"/>
      <c r="N98" s="106" t="s">
        <v>1469</v>
      </c>
      <c r="O98" s="107"/>
      <c r="P98" s="112"/>
      <c r="Q98" s="111"/>
      <c r="R98" s="111"/>
      <c r="S98" s="111"/>
    </row>
    <row r="99" spans="2:19" s="109" customFormat="1" ht="54.75" customHeight="1" x14ac:dyDescent="0.25">
      <c r="B99" s="166" t="s">
        <v>424</v>
      </c>
      <c r="C99" s="132" t="s">
        <v>1477</v>
      </c>
      <c r="D99" s="152">
        <v>45853</v>
      </c>
      <c r="E99" s="169" t="s">
        <v>1478</v>
      </c>
      <c r="F99" s="138" t="s">
        <v>1435</v>
      </c>
      <c r="G99" s="139">
        <v>3671321.33</v>
      </c>
      <c r="H99" s="140"/>
      <c r="I99" s="140"/>
      <c r="J99" s="141"/>
      <c r="K99" s="146">
        <v>45896</v>
      </c>
      <c r="L99" s="110"/>
      <c r="M99" s="111"/>
      <c r="N99" s="106" t="s">
        <v>1436</v>
      </c>
      <c r="O99" s="107"/>
      <c r="P99" s="112"/>
      <c r="Q99" s="111"/>
      <c r="R99" s="111"/>
      <c r="S99" s="111"/>
    </row>
    <row r="100" spans="2:19" s="109" customFormat="1" ht="72.75" customHeight="1" x14ac:dyDescent="0.25">
      <c r="B100" s="157" t="s">
        <v>1479</v>
      </c>
      <c r="C100" s="163" t="s">
        <v>1480</v>
      </c>
      <c r="D100" s="136">
        <v>45884</v>
      </c>
      <c r="E100" s="171" t="s">
        <v>1481</v>
      </c>
      <c r="F100" s="138" t="s">
        <v>1435</v>
      </c>
      <c r="G100" s="139">
        <v>83077.5</v>
      </c>
      <c r="H100" s="140"/>
      <c r="I100" s="140"/>
      <c r="J100" s="141"/>
      <c r="K100" s="146">
        <v>45897</v>
      </c>
      <c r="L100" s="110"/>
      <c r="M100" s="111"/>
      <c r="N100" s="106" t="s">
        <v>1436</v>
      </c>
      <c r="O100" s="107"/>
      <c r="P100" s="112"/>
      <c r="Q100" s="111"/>
      <c r="R100" s="111"/>
      <c r="S100" s="111"/>
    </row>
    <row r="101" spans="2:19" s="109" customFormat="1" ht="54.75" customHeight="1" x14ac:dyDescent="0.25">
      <c r="B101" s="147" t="s">
        <v>1482</v>
      </c>
      <c r="C101" s="132" t="s">
        <v>1483</v>
      </c>
      <c r="D101" s="136">
        <v>45882</v>
      </c>
      <c r="E101" s="171" t="s">
        <v>566</v>
      </c>
      <c r="F101" s="138" t="s">
        <v>1435</v>
      </c>
      <c r="G101" s="139">
        <v>201272.77</v>
      </c>
      <c r="H101" s="140"/>
      <c r="I101" s="140"/>
      <c r="J101" s="141"/>
      <c r="K101" s="146">
        <v>45897</v>
      </c>
      <c r="L101" s="110"/>
      <c r="M101" s="111"/>
      <c r="N101" s="106" t="s">
        <v>1436</v>
      </c>
      <c r="O101" s="107"/>
      <c r="P101" s="112"/>
      <c r="Q101" s="111"/>
      <c r="R101" s="111"/>
      <c r="S101" s="111"/>
    </row>
    <row r="102" spans="2:19" s="109" customFormat="1" ht="69.75" customHeight="1" x14ac:dyDescent="0.25">
      <c r="B102" s="160" t="s">
        <v>1484</v>
      </c>
      <c r="C102" s="177" t="s">
        <v>1480</v>
      </c>
      <c r="D102" s="171">
        <v>45875</v>
      </c>
      <c r="E102" s="169" t="s">
        <v>1485</v>
      </c>
      <c r="F102" s="138" t="s">
        <v>1435</v>
      </c>
      <c r="G102" s="139">
        <v>185180</v>
      </c>
      <c r="H102" s="140"/>
      <c r="I102" s="140"/>
      <c r="J102" s="141"/>
      <c r="K102" s="146">
        <v>45897</v>
      </c>
      <c r="L102" s="110"/>
      <c r="M102" s="111"/>
      <c r="N102" s="106" t="s">
        <v>1436</v>
      </c>
      <c r="O102" s="107"/>
      <c r="P102" s="112"/>
      <c r="Q102" s="111"/>
      <c r="R102" s="111"/>
      <c r="S102" s="111"/>
    </row>
    <row r="103" spans="2:19" s="109" customFormat="1" ht="54.75" customHeight="1" x14ac:dyDescent="0.25">
      <c r="B103" s="135" t="s">
        <v>1486</v>
      </c>
      <c r="C103" s="132" t="s">
        <v>1487</v>
      </c>
      <c r="D103" s="179">
        <v>45882</v>
      </c>
      <c r="E103" s="149" t="s">
        <v>1488</v>
      </c>
      <c r="F103" s="138" t="s">
        <v>1435</v>
      </c>
      <c r="G103" s="139">
        <v>876993</v>
      </c>
      <c r="H103" s="140"/>
      <c r="I103" s="140"/>
      <c r="J103" s="141"/>
      <c r="K103" s="146">
        <v>45897</v>
      </c>
      <c r="L103" s="110"/>
      <c r="M103" s="111"/>
      <c r="N103" s="106" t="s">
        <v>1436</v>
      </c>
      <c r="O103" s="107"/>
      <c r="P103" s="112"/>
      <c r="Q103" s="111"/>
      <c r="R103" s="111"/>
      <c r="S103" s="111"/>
    </row>
    <row r="104" spans="2:19" s="109" customFormat="1" ht="54.75" customHeight="1" x14ac:dyDescent="0.25">
      <c r="B104" s="166" t="s">
        <v>1489</v>
      </c>
      <c r="C104" s="177" t="s">
        <v>1480</v>
      </c>
      <c r="D104" s="136">
        <v>45875</v>
      </c>
      <c r="E104" s="171" t="s">
        <v>1490</v>
      </c>
      <c r="F104" s="138" t="s">
        <v>1435</v>
      </c>
      <c r="G104" s="139">
        <v>740201.05</v>
      </c>
      <c r="H104" s="140"/>
      <c r="I104" s="140"/>
      <c r="J104" s="141"/>
      <c r="K104" s="146">
        <v>45897</v>
      </c>
      <c r="L104" s="110"/>
      <c r="M104" s="111"/>
      <c r="N104" s="106" t="s">
        <v>1436</v>
      </c>
      <c r="O104" s="107"/>
      <c r="P104" s="112"/>
      <c r="Q104" s="111"/>
      <c r="R104" s="111"/>
      <c r="S104" s="111"/>
    </row>
    <row r="105" spans="2:19" s="109" customFormat="1" ht="78.75" customHeight="1" x14ac:dyDescent="0.25">
      <c r="B105" s="167" t="s">
        <v>1491</v>
      </c>
      <c r="C105" s="180" t="s">
        <v>1463</v>
      </c>
      <c r="D105" s="181" t="s">
        <v>1492</v>
      </c>
      <c r="E105" s="182" t="s">
        <v>1493</v>
      </c>
      <c r="F105" s="138" t="s">
        <v>1435</v>
      </c>
      <c r="G105" s="139">
        <v>130882.25</v>
      </c>
      <c r="H105" s="140"/>
      <c r="I105" s="140"/>
      <c r="J105" s="141"/>
      <c r="K105" s="146">
        <v>45897</v>
      </c>
      <c r="L105" s="110"/>
      <c r="M105" s="111"/>
      <c r="N105" s="106" t="s">
        <v>1436</v>
      </c>
      <c r="O105" s="107"/>
      <c r="P105" s="112"/>
      <c r="Q105" s="111"/>
      <c r="R105" s="111"/>
      <c r="S105" s="111"/>
    </row>
    <row r="106" spans="2:19" s="109" customFormat="1" ht="54.75" customHeight="1" x14ac:dyDescent="0.25">
      <c r="B106" s="183" t="s">
        <v>1494</v>
      </c>
      <c r="C106" s="184" t="s">
        <v>1495</v>
      </c>
      <c r="D106" s="136">
        <v>45883</v>
      </c>
      <c r="E106" s="150" t="s">
        <v>1496</v>
      </c>
      <c r="F106" s="138" t="s">
        <v>1435</v>
      </c>
      <c r="G106" s="139">
        <v>68493.820000000007</v>
      </c>
      <c r="H106" s="140"/>
      <c r="I106" s="140"/>
      <c r="J106" s="141"/>
      <c r="K106" s="146" t="s">
        <v>1497</v>
      </c>
      <c r="L106" s="110"/>
      <c r="M106" s="111"/>
      <c r="N106" s="106" t="s">
        <v>1436</v>
      </c>
      <c r="O106" s="107"/>
      <c r="P106" s="112"/>
      <c r="Q106" s="111"/>
      <c r="R106" s="111"/>
      <c r="S106" s="111"/>
    </row>
    <row r="107" spans="2:19" s="109" customFormat="1" ht="54.75" customHeight="1" x14ac:dyDescent="0.25">
      <c r="B107" s="167" t="s">
        <v>1498</v>
      </c>
      <c r="C107" s="168" t="s">
        <v>1499</v>
      </c>
      <c r="D107" s="136">
        <v>45881</v>
      </c>
      <c r="E107" s="150" t="s">
        <v>1500</v>
      </c>
      <c r="F107" s="138" t="s">
        <v>1435</v>
      </c>
      <c r="G107" s="139">
        <v>467892.74</v>
      </c>
      <c r="H107" s="140"/>
      <c r="I107" s="140"/>
      <c r="J107" s="141"/>
      <c r="K107" s="146">
        <v>45897</v>
      </c>
      <c r="L107" s="110"/>
      <c r="M107" s="111"/>
      <c r="N107" s="106" t="s">
        <v>1436</v>
      </c>
      <c r="O107" s="107"/>
      <c r="P107" s="112"/>
      <c r="Q107" s="111"/>
      <c r="R107" s="111"/>
      <c r="S107" s="111"/>
    </row>
    <row r="108" spans="2:19" s="109" customFormat="1" ht="62.25" customHeight="1" x14ac:dyDescent="0.25">
      <c r="B108" s="167" t="s">
        <v>1501</v>
      </c>
      <c r="C108" s="168" t="s">
        <v>1502</v>
      </c>
      <c r="D108" s="185">
        <v>45889</v>
      </c>
      <c r="E108" s="150" t="s">
        <v>1503</v>
      </c>
      <c r="F108" s="138" t="s">
        <v>1435</v>
      </c>
      <c r="G108" s="139">
        <v>224248.5</v>
      </c>
      <c r="H108" s="140"/>
      <c r="I108" s="140"/>
      <c r="J108" s="141"/>
      <c r="K108" s="146">
        <v>45898</v>
      </c>
      <c r="L108" s="110"/>
      <c r="M108" s="111"/>
      <c r="N108" s="106" t="s">
        <v>1436</v>
      </c>
      <c r="O108" s="107"/>
      <c r="P108" s="112"/>
      <c r="Q108" s="111"/>
      <c r="R108" s="111"/>
      <c r="S108" s="111"/>
    </row>
    <row r="109" spans="2:19" s="109" customFormat="1" ht="54.75" customHeight="1" x14ac:dyDescent="0.25">
      <c r="B109" s="168" t="s">
        <v>1504</v>
      </c>
      <c r="C109" s="132" t="s">
        <v>1487</v>
      </c>
      <c r="D109" s="185">
        <v>45894</v>
      </c>
      <c r="E109" s="187" t="s">
        <v>1505</v>
      </c>
      <c r="F109" s="138" t="s">
        <v>1435</v>
      </c>
      <c r="G109" s="139">
        <v>105959.87</v>
      </c>
      <c r="H109" s="140"/>
      <c r="I109" s="140"/>
      <c r="J109" s="141"/>
      <c r="K109" s="146">
        <v>45898</v>
      </c>
      <c r="L109" s="110"/>
      <c r="M109" s="111"/>
      <c r="N109" s="106" t="s">
        <v>1436</v>
      </c>
      <c r="O109" s="107"/>
      <c r="P109" s="112"/>
      <c r="Q109" s="111"/>
      <c r="R109" s="111"/>
      <c r="S109" s="111"/>
    </row>
    <row r="110" spans="2:19" s="109" customFormat="1" ht="54.75" customHeight="1" x14ac:dyDescent="0.25">
      <c r="B110" s="153" t="s">
        <v>1113</v>
      </c>
      <c r="C110" s="154" t="s">
        <v>1506</v>
      </c>
      <c r="D110" s="136">
        <v>45849</v>
      </c>
      <c r="E110" s="136" t="s">
        <v>1507</v>
      </c>
      <c r="F110" s="138" t="s">
        <v>1435</v>
      </c>
      <c r="G110" s="139">
        <v>493010.26</v>
      </c>
      <c r="H110" s="140"/>
      <c r="I110" s="140"/>
      <c r="J110" s="141"/>
      <c r="K110" s="146">
        <v>45898</v>
      </c>
      <c r="L110" s="110"/>
      <c r="M110" s="111"/>
      <c r="N110" s="106" t="s">
        <v>1436</v>
      </c>
      <c r="O110" s="107"/>
      <c r="P110" s="112"/>
      <c r="Q110" s="111"/>
      <c r="R110" s="111"/>
      <c r="S110" s="111"/>
    </row>
    <row r="111" spans="2:19" s="109" customFormat="1" ht="69.75" customHeight="1" x14ac:dyDescent="0.25">
      <c r="B111" s="167" t="s">
        <v>1508</v>
      </c>
      <c r="C111" s="168" t="s">
        <v>1502</v>
      </c>
      <c r="D111" s="185">
        <v>45881</v>
      </c>
      <c r="E111" s="136" t="s">
        <v>1123</v>
      </c>
      <c r="F111" s="138" t="s">
        <v>1435</v>
      </c>
      <c r="G111" s="139">
        <v>59251.1</v>
      </c>
      <c r="H111" s="140"/>
      <c r="I111" s="140"/>
      <c r="J111" s="141"/>
      <c r="K111" s="146">
        <v>45898</v>
      </c>
      <c r="L111" s="110"/>
      <c r="M111" s="111"/>
      <c r="N111" s="106" t="s">
        <v>1436</v>
      </c>
      <c r="O111" s="107"/>
      <c r="P111" s="112"/>
      <c r="Q111" s="111"/>
      <c r="R111" s="111"/>
      <c r="S111" s="111"/>
    </row>
    <row r="112" spans="2:19" s="109" customFormat="1" ht="61.5" customHeight="1" x14ac:dyDescent="0.25">
      <c r="B112" s="167" t="s">
        <v>1508</v>
      </c>
      <c r="C112" s="168" t="s">
        <v>1502</v>
      </c>
      <c r="D112" s="136">
        <v>45849</v>
      </c>
      <c r="E112" s="136" t="s">
        <v>1394</v>
      </c>
      <c r="F112" s="138" t="s">
        <v>1435</v>
      </c>
      <c r="G112" s="139">
        <v>1013878.13</v>
      </c>
      <c r="H112" s="140"/>
      <c r="I112" s="140"/>
      <c r="J112" s="141"/>
      <c r="K112" s="146">
        <v>45898</v>
      </c>
      <c r="L112" s="110"/>
      <c r="M112" s="111"/>
      <c r="N112" s="106" t="s">
        <v>1436</v>
      </c>
      <c r="O112" s="107"/>
      <c r="P112" s="112"/>
      <c r="Q112" s="111"/>
      <c r="R112" s="111"/>
      <c r="S112" s="111"/>
    </row>
    <row r="113" spans="2:20" s="109" customFormat="1" ht="54.75" customHeight="1" x14ac:dyDescent="0.25">
      <c r="B113" s="188" t="s">
        <v>1033</v>
      </c>
      <c r="C113" s="180" t="s">
        <v>1463</v>
      </c>
      <c r="D113" s="171">
        <v>45876</v>
      </c>
      <c r="E113" s="169" t="s">
        <v>1509</v>
      </c>
      <c r="F113" s="138" t="s">
        <v>1435</v>
      </c>
      <c r="G113" s="139">
        <v>32467.35</v>
      </c>
      <c r="H113" s="140"/>
      <c r="I113" s="140"/>
      <c r="J113" s="141"/>
      <c r="K113" s="146">
        <v>45898</v>
      </c>
      <c r="L113" s="110"/>
      <c r="M113" s="111"/>
      <c r="N113" s="106" t="s">
        <v>1436</v>
      </c>
      <c r="O113" s="107"/>
      <c r="P113" s="112"/>
      <c r="Q113" s="111"/>
      <c r="R113" s="111"/>
      <c r="S113" s="111"/>
    </row>
    <row r="114" spans="2:20" s="109" customFormat="1" ht="54.75" customHeight="1" x14ac:dyDescent="0.25">
      <c r="B114" s="153" t="s">
        <v>1113</v>
      </c>
      <c r="C114" s="154" t="s">
        <v>1506</v>
      </c>
      <c r="D114" s="136">
        <v>45849</v>
      </c>
      <c r="E114" s="136" t="s">
        <v>1510</v>
      </c>
      <c r="F114" s="138" t="s">
        <v>1435</v>
      </c>
      <c r="G114" s="139">
        <v>4387.8500000000004</v>
      </c>
      <c r="H114" s="140"/>
      <c r="I114" s="140"/>
      <c r="J114" s="141"/>
      <c r="K114" s="146">
        <v>45898</v>
      </c>
      <c r="L114" s="110"/>
      <c r="M114" s="111"/>
      <c r="N114" s="106" t="s">
        <v>1436</v>
      </c>
      <c r="O114" s="107"/>
      <c r="P114" s="112"/>
      <c r="Q114" s="111"/>
      <c r="R114" s="111"/>
      <c r="S114" s="111"/>
    </row>
    <row r="115" spans="2:20" s="109" customFormat="1" ht="54.75" customHeight="1" x14ac:dyDescent="0.25">
      <c r="B115" s="147" t="s">
        <v>1511</v>
      </c>
      <c r="C115" s="157" t="s">
        <v>1463</v>
      </c>
      <c r="D115" s="186">
        <v>45883</v>
      </c>
      <c r="E115" s="136" t="s">
        <v>1512</v>
      </c>
      <c r="F115" s="138" t="s">
        <v>1435</v>
      </c>
      <c r="G115" s="139">
        <v>14065.16</v>
      </c>
      <c r="H115" s="140"/>
      <c r="I115" s="140"/>
      <c r="J115" s="141"/>
      <c r="K115" s="146">
        <v>45898</v>
      </c>
      <c r="L115" s="110"/>
      <c r="M115" s="111"/>
      <c r="N115" s="106" t="s">
        <v>1436</v>
      </c>
      <c r="O115" s="107"/>
      <c r="P115" s="112"/>
      <c r="Q115" s="111"/>
      <c r="R115" s="111"/>
      <c r="S115" s="111"/>
    </row>
    <row r="116" spans="2:20" s="109" customFormat="1" ht="54.75" customHeight="1" x14ac:dyDescent="0.25">
      <c r="B116" s="167" t="s">
        <v>1513</v>
      </c>
      <c r="C116" s="168" t="s">
        <v>1514</v>
      </c>
      <c r="D116" s="186">
        <v>45874</v>
      </c>
      <c r="E116" s="187" t="s">
        <v>1515</v>
      </c>
      <c r="F116" s="138" t="s">
        <v>1435</v>
      </c>
      <c r="G116" s="139">
        <v>81420</v>
      </c>
      <c r="H116" s="140"/>
      <c r="I116" s="140"/>
      <c r="J116" s="141"/>
      <c r="K116" s="146">
        <v>45898</v>
      </c>
      <c r="L116" s="110"/>
      <c r="M116" s="111"/>
      <c r="N116" s="106" t="s">
        <v>1436</v>
      </c>
      <c r="O116" s="107"/>
      <c r="P116" s="112"/>
      <c r="Q116" s="111"/>
      <c r="R116" s="111"/>
      <c r="S116" s="111"/>
    </row>
    <row r="117" spans="2:20" s="109" customFormat="1" ht="86.25" customHeight="1" x14ac:dyDescent="0.25">
      <c r="B117" s="167" t="s">
        <v>1516</v>
      </c>
      <c r="C117" s="177" t="s">
        <v>1517</v>
      </c>
      <c r="D117" s="186">
        <v>45877</v>
      </c>
      <c r="E117" s="187" t="s">
        <v>1518</v>
      </c>
      <c r="F117" s="138" t="s">
        <v>1435</v>
      </c>
      <c r="G117" s="139">
        <v>207004.88</v>
      </c>
      <c r="H117" s="140"/>
      <c r="I117" s="140"/>
      <c r="J117" s="141"/>
      <c r="K117" s="146">
        <v>45898</v>
      </c>
      <c r="L117" s="110"/>
      <c r="M117" s="111"/>
      <c r="N117" s="106" t="s">
        <v>1436</v>
      </c>
      <c r="O117" s="107"/>
      <c r="P117" s="112"/>
      <c r="Q117" s="111"/>
      <c r="R117" s="111"/>
      <c r="S117" s="111"/>
    </row>
    <row r="118" spans="2:20" s="109" customFormat="1" ht="54.75" customHeight="1" x14ac:dyDescent="0.25">
      <c r="B118" s="135" t="s">
        <v>1519</v>
      </c>
      <c r="C118" s="132" t="s">
        <v>1520</v>
      </c>
      <c r="D118" s="179">
        <v>45869</v>
      </c>
      <c r="E118" s="149" t="s">
        <v>1521</v>
      </c>
      <c r="F118" s="138" t="s">
        <v>1435</v>
      </c>
      <c r="G118" s="139">
        <v>61250</v>
      </c>
      <c r="H118" s="140"/>
      <c r="I118" s="140"/>
      <c r="J118" s="141"/>
      <c r="K118" s="146">
        <v>45898</v>
      </c>
      <c r="L118" s="110"/>
      <c r="M118" s="111"/>
      <c r="N118" s="106" t="s">
        <v>1436</v>
      </c>
      <c r="O118" s="107"/>
      <c r="P118" s="112"/>
      <c r="Q118" s="111"/>
      <c r="R118" s="111"/>
      <c r="S118" s="111"/>
    </row>
    <row r="119" spans="2:20" s="109" customFormat="1" ht="72" customHeight="1" x14ac:dyDescent="0.25">
      <c r="B119" s="160" t="s">
        <v>1447</v>
      </c>
      <c r="C119" s="132" t="s">
        <v>1522</v>
      </c>
      <c r="D119" s="136"/>
      <c r="E119" s="136"/>
      <c r="F119" s="138" t="s">
        <v>1435</v>
      </c>
      <c r="G119" s="139">
        <v>3699.57</v>
      </c>
      <c r="H119" s="140"/>
      <c r="I119" s="140"/>
      <c r="J119" s="141"/>
      <c r="K119" s="146">
        <v>45898</v>
      </c>
      <c r="L119" s="110"/>
      <c r="M119" s="111"/>
      <c r="N119" s="106" t="s">
        <v>1436</v>
      </c>
      <c r="O119" s="107"/>
      <c r="P119" s="112"/>
      <c r="Q119" s="111"/>
      <c r="R119" s="111"/>
      <c r="S119" s="111"/>
    </row>
    <row r="120" spans="2:20" s="111" customFormat="1" ht="35.25" customHeight="1" x14ac:dyDescent="0.25">
      <c r="B120" s="135"/>
      <c r="C120" s="132"/>
      <c r="D120" s="136"/>
      <c r="E120" s="134"/>
      <c r="F120" s="138"/>
      <c r="G120" s="142"/>
      <c r="H120" s="143"/>
      <c r="I120" s="143"/>
      <c r="J120" s="144"/>
      <c r="K120" s="137"/>
      <c r="L120" s="106"/>
      <c r="M120" s="145"/>
      <c r="N120" s="106"/>
      <c r="O120" s="108"/>
      <c r="P120" s="113"/>
    </row>
    <row r="121" spans="2:20" s="109" customFormat="1" ht="15.75" x14ac:dyDescent="0.25">
      <c r="B121" s="115" t="s">
        <v>1092</v>
      </c>
      <c r="C121" s="117"/>
      <c r="D121" s="116"/>
      <c r="E121" s="118"/>
      <c r="F121" s="119"/>
      <c r="G121" s="120">
        <f>SUM(G69:G120)</f>
        <v>15511244.530000001</v>
      </c>
      <c r="H121" s="111"/>
      <c r="I121" s="111"/>
      <c r="J121" s="114"/>
      <c r="K121" s="121"/>
      <c r="L121" s="110"/>
      <c r="M121" s="111"/>
      <c r="N121" s="106"/>
      <c r="O121" s="122"/>
    </row>
    <row r="122" spans="2:20" ht="20.25" x14ac:dyDescent="0.3">
      <c r="B122" s="105"/>
      <c r="C122" s="123"/>
      <c r="D122" s="124"/>
      <c r="E122" s="125"/>
      <c r="F122" s="126"/>
      <c r="G122" s="127"/>
      <c r="H122" s="128"/>
      <c r="I122" s="128"/>
      <c r="J122" s="129"/>
      <c r="K122" s="130"/>
      <c r="L122" s="128"/>
      <c r="M122" s="128"/>
      <c r="N122" s="131"/>
      <c r="O122" s="84"/>
      <c r="P122" s="85"/>
      <c r="T122"/>
    </row>
    <row r="123" spans="2:20" x14ac:dyDescent="0.25">
      <c r="B123" s="82"/>
      <c r="D123" s="83"/>
      <c r="E123" s="83"/>
      <c r="F123" s="45"/>
      <c r="G123" s="83"/>
      <c r="H123" s="45"/>
      <c r="I123" s="45"/>
      <c r="N123" s="87"/>
      <c r="O123" s="84"/>
    </row>
    <row r="124" spans="2:20" ht="15.75" x14ac:dyDescent="0.25">
      <c r="B124" s="99" t="s">
        <v>1022</v>
      </c>
      <c r="C124" s="99" t="s">
        <v>1427</v>
      </c>
      <c r="D124" s="100"/>
      <c r="E124" s="101" t="s">
        <v>1024</v>
      </c>
      <c r="F124" s="99"/>
      <c r="G124" s="99"/>
      <c r="J124" s="85"/>
      <c r="N124"/>
      <c r="T124"/>
    </row>
    <row r="125" spans="2:20" ht="15.75" x14ac:dyDescent="0.25">
      <c r="B125" s="99"/>
      <c r="C125" s="99"/>
      <c r="D125" s="100"/>
      <c r="E125" s="101"/>
      <c r="F125" s="99"/>
      <c r="G125" s="99"/>
      <c r="J125" s="85"/>
      <c r="N125"/>
      <c r="T125"/>
    </row>
    <row r="126" spans="2:20" x14ac:dyDescent="0.25">
      <c r="D126" s="87"/>
      <c r="E126"/>
      <c r="G126" t="s">
        <v>1097</v>
      </c>
      <c r="J126" s="85"/>
      <c r="N126"/>
      <c r="T126"/>
    </row>
    <row r="127" spans="2:20" x14ac:dyDescent="0.25">
      <c r="B127" t="s">
        <v>1097</v>
      </c>
      <c r="D127" s="87"/>
      <c r="E127"/>
      <c r="J127" s="85"/>
      <c r="N127"/>
      <c r="T127"/>
    </row>
    <row r="128" spans="2:20" x14ac:dyDescent="0.25">
      <c r="B128" t="s">
        <v>1428</v>
      </c>
      <c r="C128" t="s">
        <v>1429</v>
      </c>
      <c r="D128" s="87"/>
      <c r="E128" t="s">
        <v>1430</v>
      </c>
      <c r="J128" s="85"/>
      <c r="N128"/>
      <c r="T128"/>
    </row>
    <row r="129" spans="2:20" ht="15.75" x14ac:dyDescent="0.25">
      <c r="B129" s="102" t="s">
        <v>1431</v>
      </c>
      <c r="C129" s="103" t="s">
        <v>1094</v>
      </c>
      <c r="D129" s="100"/>
      <c r="E129" s="103" t="s">
        <v>1432</v>
      </c>
      <c r="F129" s="104"/>
      <c r="G129" s="104"/>
      <c r="J129" s="85"/>
      <c r="N129"/>
      <c r="T129"/>
    </row>
    <row r="130" spans="2:20" ht="15.75" x14ac:dyDescent="0.25">
      <c r="B130" s="102" t="s">
        <v>1019</v>
      </c>
      <c r="C130" s="103" t="s">
        <v>1020</v>
      </c>
      <c r="D130" s="100"/>
      <c r="E130" s="103" t="s">
        <v>1433</v>
      </c>
      <c r="F130" s="104"/>
      <c r="G130" s="104"/>
      <c r="J130" s="85"/>
      <c r="N130"/>
      <c r="T130"/>
    </row>
    <row r="131" spans="2:20" x14ac:dyDescent="0.25">
      <c r="N131" s="87"/>
    </row>
    <row r="132" spans="2:20" x14ac:dyDescent="0.25">
      <c r="N132" s="87"/>
    </row>
    <row r="133" spans="2:20" x14ac:dyDescent="0.25">
      <c r="N133" s="87"/>
    </row>
  </sheetData>
  <mergeCells count="3">
    <mergeCell ref="C4:G4"/>
    <mergeCell ref="B48:F48"/>
    <mergeCell ref="C66:G66"/>
  </mergeCells>
  <phoneticPr fontId="17" type="noConversion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1104</v>
      </c>
      <c r="C4" s="13" t="s">
        <v>1100</v>
      </c>
      <c r="D4" s="13" t="s">
        <v>1105</v>
      </c>
      <c r="E4" s="13" t="s">
        <v>1106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92" t="s">
        <v>0</v>
      </c>
      <c r="B2" s="192"/>
      <c r="C2" s="192"/>
      <c r="D2" s="192"/>
      <c r="E2" s="192"/>
    </row>
    <row r="3" spans="1:8" ht="15" customHeight="1" x14ac:dyDescent="0.25">
      <c r="A3" s="192"/>
      <c r="B3" s="192"/>
      <c r="C3" s="192"/>
      <c r="D3" s="192"/>
      <c r="E3" s="192"/>
    </row>
    <row r="4" spans="1:8" ht="15" customHeight="1" x14ac:dyDescent="0.25">
      <c r="A4" s="192"/>
      <c r="B4" s="192"/>
      <c r="C4" s="192"/>
      <c r="D4" s="192"/>
      <c r="E4" s="192"/>
    </row>
    <row r="5" spans="1:8" ht="14.25" customHeight="1" x14ac:dyDescent="0.25">
      <c r="A5" s="192"/>
      <c r="B5" s="192"/>
      <c r="C5" s="192"/>
      <c r="D5" s="192"/>
      <c r="E5" s="192"/>
      <c r="F5" s="38"/>
    </row>
    <row r="6" spans="1:8" ht="41.25" customHeight="1" x14ac:dyDescent="0.25">
      <c r="A6" s="193" t="s">
        <v>1107</v>
      </c>
      <c r="B6" s="193"/>
      <c r="C6" s="193"/>
      <c r="D6" s="193"/>
      <c r="E6" s="193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1108</v>
      </c>
      <c r="B8" s="36">
        <v>44287</v>
      </c>
      <c r="C8" s="35" t="s">
        <v>1109</v>
      </c>
      <c r="D8" s="35" t="s">
        <v>1110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1111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1112</v>
      </c>
      <c r="B10" s="36">
        <v>44321</v>
      </c>
      <c r="C10" s="35" t="s">
        <v>1113</v>
      </c>
      <c r="D10" s="35" t="s">
        <v>1114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1115</v>
      </c>
      <c r="B11" s="36">
        <v>44333</v>
      </c>
      <c r="C11" s="35" t="s">
        <v>1113</v>
      </c>
      <c r="D11" s="35" t="s">
        <v>1116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1117</v>
      </c>
      <c r="D12" s="35" t="s">
        <v>1118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1119</v>
      </c>
      <c r="B13" s="36">
        <v>44195</v>
      </c>
      <c r="C13" s="35" t="s">
        <v>253</v>
      </c>
      <c r="D13" s="35" t="s">
        <v>1120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1121</v>
      </c>
      <c r="B14" s="36">
        <v>44195</v>
      </c>
      <c r="C14" s="35" t="s">
        <v>253</v>
      </c>
      <c r="D14" s="35" t="s">
        <v>1120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1122</v>
      </c>
      <c r="B15" s="36">
        <v>44195</v>
      </c>
      <c r="C15" s="35" t="s">
        <v>253</v>
      </c>
      <c r="D15" s="35" t="s">
        <v>1120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1123</v>
      </c>
      <c r="B16" s="36">
        <v>44195</v>
      </c>
      <c r="C16" s="35" t="s">
        <v>253</v>
      </c>
      <c r="D16" s="35" t="s">
        <v>1120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1124</v>
      </c>
      <c r="B17" s="36">
        <v>44195</v>
      </c>
      <c r="C17" s="35" t="s">
        <v>253</v>
      </c>
      <c r="D17" s="35" t="s">
        <v>1120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1125</v>
      </c>
      <c r="B18" s="36">
        <v>44195</v>
      </c>
      <c r="C18" s="35" t="s">
        <v>253</v>
      </c>
      <c r="D18" s="35" t="s">
        <v>1120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1126</v>
      </c>
      <c r="B19" s="36">
        <v>44195</v>
      </c>
      <c r="C19" s="35" t="s">
        <v>253</v>
      </c>
      <c r="D19" s="35" t="s">
        <v>1120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1127</v>
      </c>
      <c r="B20" s="36">
        <v>44195</v>
      </c>
      <c r="C20" s="35" t="s">
        <v>253</v>
      </c>
      <c r="D20" s="35" t="s">
        <v>1120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1128</v>
      </c>
      <c r="B21" s="36">
        <v>44195</v>
      </c>
      <c r="C21" s="35" t="s">
        <v>253</v>
      </c>
      <c r="D21" s="35" t="s">
        <v>1120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1129</v>
      </c>
      <c r="B22" s="36">
        <v>44195</v>
      </c>
      <c r="C22" s="35" t="s">
        <v>253</v>
      </c>
      <c r="D22" s="35" t="s">
        <v>1120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1130</v>
      </c>
      <c r="B23" s="36">
        <v>44263</v>
      </c>
      <c r="C23" s="35" t="s">
        <v>253</v>
      </c>
      <c r="D23" s="35" t="s">
        <v>1131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1132</v>
      </c>
      <c r="B24" s="36">
        <v>44263</v>
      </c>
      <c r="C24" s="35" t="s">
        <v>253</v>
      </c>
      <c r="D24" s="35" t="s">
        <v>1131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1133</v>
      </c>
      <c r="B25" s="36">
        <v>44263</v>
      </c>
      <c r="C25" s="35" t="s">
        <v>253</v>
      </c>
      <c r="D25" s="35" t="s">
        <v>1131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1134</v>
      </c>
      <c r="B26" s="36">
        <v>44263</v>
      </c>
      <c r="C26" s="35" t="s">
        <v>253</v>
      </c>
      <c r="D26" s="35" t="s">
        <v>1131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1135</v>
      </c>
      <c r="B27" s="36">
        <v>44263</v>
      </c>
      <c r="C27" s="35" t="s">
        <v>253</v>
      </c>
      <c r="D27" s="35" t="s">
        <v>1131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1136</v>
      </c>
      <c r="B28" s="36">
        <v>44263</v>
      </c>
      <c r="C28" s="35" t="s">
        <v>253</v>
      </c>
      <c r="D28" s="35" t="s">
        <v>1131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1137</v>
      </c>
      <c r="B29" s="36">
        <v>44263</v>
      </c>
      <c r="C29" s="35" t="s">
        <v>253</v>
      </c>
      <c r="D29" s="35" t="s">
        <v>1131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1138</v>
      </c>
      <c r="B30" s="36">
        <v>44263</v>
      </c>
      <c r="C30" s="35" t="s">
        <v>253</v>
      </c>
      <c r="D30" s="35" t="s">
        <v>1131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1139</v>
      </c>
      <c r="B31" s="36">
        <v>44263</v>
      </c>
      <c r="C31" s="35" t="s">
        <v>253</v>
      </c>
      <c r="D31" s="35" t="s">
        <v>1131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1140</v>
      </c>
      <c r="B32" s="36">
        <v>44263</v>
      </c>
      <c r="C32" s="35" t="s">
        <v>253</v>
      </c>
      <c r="D32" s="35" t="s">
        <v>1131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1141</v>
      </c>
      <c r="B33" s="36">
        <v>44263</v>
      </c>
      <c r="C33" s="35" t="s">
        <v>253</v>
      </c>
      <c r="D33" s="35" t="s">
        <v>1120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1142</v>
      </c>
      <c r="B34" s="36">
        <v>44263</v>
      </c>
      <c r="C34" s="35" t="s">
        <v>253</v>
      </c>
      <c r="D34" s="35" t="s">
        <v>1120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1143</v>
      </c>
      <c r="B35" s="36">
        <v>44263</v>
      </c>
      <c r="C35" s="35" t="s">
        <v>253</v>
      </c>
      <c r="D35" s="35" t="s">
        <v>1120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1144</v>
      </c>
      <c r="B36" s="36">
        <v>44263</v>
      </c>
      <c r="C36" s="35" t="s">
        <v>253</v>
      </c>
      <c r="D36" s="35" t="s">
        <v>1120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1145</v>
      </c>
      <c r="B37" s="36">
        <v>44263</v>
      </c>
      <c r="C37" s="35" t="s">
        <v>253</v>
      </c>
      <c r="D37" s="35" t="s">
        <v>1120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1146</v>
      </c>
      <c r="B38" s="36">
        <v>44263</v>
      </c>
      <c r="C38" s="35" t="s">
        <v>253</v>
      </c>
      <c r="D38" s="35" t="s">
        <v>1120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1147</v>
      </c>
      <c r="B39" s="36">
        <v>44263</v>
      </c>
      <c r="C39" s="35" t="s">
        <v>253</v>
      </c>
      <c r="D39" s="35" t="s">
        <v>1120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1148</v>
      </c>
      <c r="B40" s="36">
        <v>44263</v>
      </c>
      <c r="C40" s="35" t="s">
        <v>253</v>
      </c>
      <c r="D40" s="35" t="s">
        <v>1120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1149</v>
      </c>
      <c r="B41" s="36">
        <v>44263</v>
      </c>
      <c r="C41" s="35" t="s">
        <v>253</v>
      </c>
      <c r="D41" s="35" t="s">
        <v>1120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1150</v>
      </c>
      <c r="B42" s="36">
        <v>44263</v>
      </c>
      <c r="C42" s="35" t="s">
        <v>253</v>
      </c>
      <c r="D42" s="35" t="s">
        <v>1120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1151</v>
      </c>
      <c r="B43" s="36">
        <v>44263</v>
      </c>
      <c r="C43" s="35" t="s">
        <v>253</v>
      </c>
      <c r="D43" s="35" t="s">
        <v>1120</v>
      </c>
      <c r="E43" s="37">
        <v>11328</v>
      </c>
      <c r="F43" s="28"/>
      <c r="G43" s="29"/>
      <c r="H43" s="29"/>
    </row>
    <row r="44" spans="1:8" ht="15.75" x14ac:dyDescent="0.25">
      <c r="A44" s="35" t="s">
        <v>1152</v>
      </c>
      <c r="B44" s="36">
        <v>44263</v>
      </c>
      <c r="C44" s="35" t="s">
        <v>253</v>
      </c>
      <c r="D44" s="35" t="s">
        <v>1120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1153</v>
      </c>
      <c r="B45" s="36">
        <v>44263</v>
      </c>
      <c r="C45" s="35" t="s">
        <v>253</v>
      </c>
      <c r="D45" s="35" t="s">
        <v>1120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1154</v>
      </c>
      <c r="B46" s="36">
        <v>44263</v>
      </c>
      <c r="C46" s="35" t="s">
        <v>253</v>
      </c>
      <c r="D46" s="35" t="s">
        <v>1120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1155</v>
      </c>
      <c r="B47" s="36">
        <v>44263</v>
      </c>
      <c r="C47" s="35" t="s">
        <v>253</v>
      </c>
      <c r="D47" s="35" t="s">
        <v>1120</v>
      </c>
      <c r="E47" s="37">
        <v>19749.29</v>
      </c>
      <c r="F47" s="28"/>
      <c r="G47" s="29"/>
      <c r="H47" s="29"/>
    </row>
    <row r="48" spans="1:8" ht="15.75" x14ac:dyDescent="0.25">
      <c r="A48" s="35" t="s">
        <v>1156</v>
      </c>
      <c r="B48" s="36">
        <v>44263</v>
      </c>
      <c r="C48" s="35" t="s">
        <v>253</v>
      </c>
      <c r="D48" s="35" t="s">
        <v>1120</v>
      </c>
      <c r="E48" s="37">
        <v>31307.38</v>
      </c>
      <c r="F48" s="28"/>
      <c r="G48" s="29"/>
      <c r="H48" s="29"/>
    </row>
    <row r="49" spans="1:8" ht="15.75" x14ac:dyDescent="0.25">
      <c r="A49" s="35" t="s">
        <v>1157</v>
      </c>
      <c r="B49" s="36">
        <v>44263</v>
      </c>
      <c r="C49" s="35" t="s">
        <v>253</v>
      </c>
      <c r="D49" s="35" t="s">
        <v>1120</v>
      </c>
      <c r="E49" s="37">
        <v>3920.96</v>
      </c>
      <c r="F49" s="28"/>
      <c r="G49" s="29"/>
      <c r="H49" s="29"/>
    </row>
    <row r="50" spans="1:8" ht="15.75" x14ac:dyDescent="0.25">
      <c r="A50" s="35" t="s">
        <v>1158</v>
      </c>
      <c r="B50" s="36">
        <v>44263</v>
      </c>
      <c r="C50" s="35" t="s">
        <v>253</v>
      </c>
      <c r="D50" s="35" t="s">
        <v>1120</v>
      </c>
      <c r="E50" s="37">
        <v>52862.59</v>
      </c>
      <c r="F50" s="28"/>
      <c r="G50" s="29"/>
      <c r="H50" s="31"/>
    </row>
    <row r="51" spans="1:8" ht="15.75" x14ac:dyDescent="0.25">
      <c r="A51" s="35" t="s">
        <v>1159</v>
      </c>
      <c r="B51" s="36">
        <v>44263</v>
      </c>
      <c r="C51" s="35" t="s">
        <v>253</v>
      </c>
      <c r="D51" s="35" t="s">
        <v>1120</v>
      </c>
      <c r="E51" s="37">
        <v>61969.49</v>
      </c>
      <c r="F51" s="28"/>
      <c r="G51" s="29"/>
      <c r="H51" s="31"/>
    </row>
    <row r="52" spans="1:8" ht="15.75" x14ac:dyDescent="0.25">
      <c r="A52" s="35" t="s">
        <v>1160</v>
      </c>
      <c r="B52" s="36">
        <v>44263</v>
      </c>
      <c r="C52" s="35" t="s">
        <v>253</v>
      </c>
      <c r="D52" s="35" t="s">
        <v>1120</v>
      </c>
      <c r="E52" s="37">
        <v>3496.76</v>
      </c>
      <c r="F52" s="28"/>
      <c r="G52" s="29"/>
      <c r="H52" s="31"/>
    </row>
    <row r="53" spans="1:8" ht="15.75" x14ac:dyDescent="0.25">
      <c r="A53" s="35" t="s">
        <v>1161</v>
      </c>
      <c r="B53" s="36">
        <v>44293</v>
      </c>
      <c r="C53" s="35" t="s">
        <v>1162</v>
      </c>
      <c r="D53" s="35" t="s">
        <v>1163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1164</v>
      </c>
      <c r="B55" s="36">
        <v>44295</v>
      </c>
      <c r="C55" s="35" t="s">
        <v>1165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1166</v>
      </c>
      <c r="B56" s="36" t="s">
        <v>1167</v>
      </c>
      <c r="C56" s="35" t="s">
        <v>1165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1118</v>
      </c>
      <c r="E57" s="37">
        <v>23777</v>
      </c>
      <c r="F57" s="28"/>
      <c r="G57" s="29"/>
      <c r="H57" s="31"/>
    </row>
    <row r="58" spans="1:8" ht="15.75" x14ac:dyDescent="0.25">
      <c r="A58" s="35" t="s">
        <v>1168</v>
      </c>
      <c r="B58" s="36">
        <v>44330</v>
      </c>
      <c r="C58" s="35" t="s">
        <v>1169</v>
      </c>
      <c r="D58" s="35" t="s">
        <v>1170</v>
      </c>
      <c r="E58" s="37">
        <v>12124737.98</v>
      </c>
      <c r="F58" s="28"/>
      <c r="G58" s="29"/>
      <c r="H58" s="31"/>
    </row>
    <row r="59" spans="1:8" ht="15.75" x14ac:dyDescent="0.25">
      <c r="A59" s="35" t="s">
        <v>1171</v>
      </c>
      <c r="B59" s="36">
        <v>44321</v>
      </c>
      <c r="C59" s="35" t="s">
        <v>434</v>
      </c>
      <c r="D59" s="35" t="s">
        <v>1172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1173</v>
      </c>
      <c r="B60" s="36">
        <v>44314</v>
      </c>
      <c r="C60" s="35" t="s">
        <v>1174</v>
      </c>
      <c r="D60" s="35" t="s">
        <v>1175</v>
      </c>
      <c r="E60" s="37">
        <v>137800.37</v>
      </c>
      <c r="F60" s="28"/>
      <c r="G60" s="29"/>
      <c r="H60" s="31"/>
    </row>
    <row r="61" spans="1:8" ht="15.75" x14ac:dyDescent="0.25">
      <c r="A61" s="35" t="s">
        <v>1176</v>
      </c>
      <c r="B61" s="36">
        <v>44314</v>
      </c>
      <c r="C61" s="35" t="s">
        <v>1174</v>
      </c>
      <c r="D61" s="35" t="s">
        <v>1175</v>
      </c>
      <c r="E61" s="37">
        <v>428084.24</v>
      </c>
      <c r="F61" s="28"/>
      <c r="G61" s="29"/>
      <c r="H61" s="31"/>
    </row>
    <row r="62" spans="1:8" ht="15.75" x14ac:dyDescent="0.25">
      <c r="A62" s="35" t="s">
        <v>1177</v>
      </c>
      <c r="B62" s="36">
        <v>44314</v>
      </c>
      <c r="C62" s="35" t="s">
        <v>1174</v>
      </c>
      <c r="D62" s="35" t="s">
        <v>1175</v>
      </c>
      <c r="E62" s="37">
        <v>2459.42</v>
      </c>
      <c r="F62" s="28"/>
      <c r="G62" s="29"/>
      <c r="H62" s="31"/>
    </row>
    <row r="63" spans="1:8" ht="15.75" x14ac:dyDescent="0.25">
      <c r="A63" s="35" t="s">
        <v>1178</v>
      </c>
      <c r="B63" s="36">
        <v>44314</v>
      </c>
      <c r="C63" s="35" t="s">
        <v>1174</v>
      </c>
      <c r="D63" s="35" t="s">
        <v>1175</v>
      </c>
      <c r="E63" s="37">
        <v>514597.5</v>
      </c>
      <c r="F63" s="28"/>
      <c r="G63" s="29"/>
      <c r="H63" s="29"/>
    </row>
    <row r="64" spans="1:8" ht="15.75" x14ac:dyDescent="0.25">
      <c r="A64" s="35" t="s">
        <v>1179</v>
      </c>
      <c r="B64" s="36">
        <v>44314</v>
      </c>
      <c r="C64" s="35" t="s">
        <v>1174</v>
      </c>
      <c r="D64" s="35" t="s">
        <v>1175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1180</v>
      </c>
      <c r="B65" s="36">
        <v>44314</v>
      </c>
      <c r="C65" s="35" t="s">
        <v>1174</v>
      </c>
      <c r="D65" s="35" t="s">
        <v>1175</v>
      </c>
      <c r="E65" s="37">
        <v>516270.2</v>
      </c>
      <c r="F65" s="28"/>
      <c r="G65" s="29"/>
      <c r="H65" s="29"/>
    </row>
    <row r="66" spans="1:8" ht="15.75" x14ac:dyDescent="0.25">
      <c r="A66" s="35" t="s">
        <v>1181</v>
      </c>
      <c r="B66" s="36">
        <v>44314</v>
      </c>
      <c r="C66" s="35" t="s">
        <v>1174</v>
      </c>
      <c r="D66" s="35" t="s">
        <v>1175</v>
      </c>
      <c r="E66" s="37">
        <v>7640.87</v>
      </c>
      <c r="F66" s="28"/>
      <c r="G66" s="29"/>
      <c r="H66" s="29"/>
    </row>
    <row r="67" spans="1:8" ht="15.75" x14ac:dyDescent="0.25">
      <c r="A67" s="35" t="s">
        <v>1182</v>
      </c>
      <c r="B67" s="36">
        <v>44314</v>
      </c>
      <c r="C67" s="35" t="s">
        <v>1174</v>
      </c>
      <c r="D67" s="35" t="s">
        <v>1175</v>
      </c>
      <c r="E67" s="37">
        <v>60632.39</v>
      </c>
      <c r="F67" s="28"/>
      <c r="G67" s="29"/>
      <c r="H67" s="29"/>
    </row>
    <row r="68" spans="1:8" ht="15.75" x14ac:dyDescent="0.25">
      <c r="A68" s="35" t="s">
        <v>1183</v>
      </c>
      <c r="B68" s="36">
        <v>44314</v>
      </c>
      <c r="C68" s="35" t="s">
        <v>1174</v>
      </c>
      <c r="D68" s="35" t="s">
        <v>1175</v>
      </c>
      <c r="E68" s="37">
        <v>45871.09</v>
      </c>
      <c r="F68" s="28"/>
      <c r="G68" s="29"/>
      <c r="H68" s="29"/>
    </row>
    <row r="69" spans="1:8" ht="15.75" x14ac:dyDescent="0.25">
      <c r="A69" s="35" t="s">
        <v>1184</v>
      </c>
      <c r="B69" s="36">
        <v>44314</v>
      </c>
      <c r="C69" s="35" t="s">
        <v>1174</v>
      </c>
      <c r="D69" s="35" t="s">
        <v>1175</v>
      </c>
      <c r="E69" s="37">
        <v>2300.12</v>
      </c>
      <c r="F69" s="28"/>
      <c r="G69" s="29"/>
      <c r="H69" s="29"/>
    </row>
    <row r="70" spans="1:8" ht="15.75" x14ac:dyDescent="0.25">
      <c r="A70" s="35" t="s">
        <v>1185</v>
      </c>
      <c r="B70" s="36">
        <v>44314</v>
      </c>
      <c r="C70" s="35" t="s">
        <v>1174</v>
      </c>
      <c r="D70" s="35" t="s">
        <v>1175</v>
      </c>
      <c r="E70" s="37">
        <v>614797.13</v>
      </c>
      <c r="F70" s="28"/>
      <c r="G70" s="29"/>
      <c r="H70" s="31"/>
    </row>
    <row r="71" spans="1:8" ht="15.75" x14ac:dyDescent="0.25">
      <c r="A71" s="35" t="s">
        <v>1186</v>
      </c>
      <c r="B71" s="36">
        <v>44314</v>
      </c>
      <c r="C71" s="35" t="s">
        <v>1174</v>
      </c>
      <c r="D71" s="35" t="s">
        <v>1175</v>
      </c>
      <c r="E71" s="37">
        <v>58391.4</v>
      </c>
      <c r="F71" s="28"/>
      <c r="G71" s="29"/>
      <c r="H71" s="31"/>
    </row>
    <row r="72" spans="1:8" ht="15.75" x14ac:dyDescent="0.25">
      <c r="A72" s="35" t="s">
        <v>1187</v>
      </c>
      <c r="B72" s="36">
        <v>44305</v>
      </c>
      <c r="C72" s="35" t="s">
        <v>1188</v>
      </c>
      <c r="D72" s="35" t="s">
        <v>1189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1190</v>
      </c>
      <c r="B73" s="36">
        <v>44244</v>
      </c>
      <c r="C73" s="35" t="s">
        <v>1191</v>
      </c>
      <c r="D73" s="35" t="s">
        <v>1192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1193</v>
      </c>
      <c r="B74" s="36">
        <v>44244</v>
      </c>
      <c r="C74" s="35" t="s">
        <v>1191</v>
      </c>
      <c r="D74" s="35" t="s">
        <v>1194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1191</v>
      </c>
      <c r="D75" s="35" t="s">
        <v>1195</v>
      </c>
      <c r="E75" s="37">
        <v>13672624</v>
      </c>
      <c r="F75" s="28"/>
      <c r="G75" s="29"/>
      <c r="H75" s="31"/>
    </row>
    <row r="76" spans="1:8" ht="15.75" x14ac:dyDescent="0.25">
      <c r="A76" s="35" t="s">
        <v>1196</v>
      </c>
      <c r="B76" s="36">
        <v>44299</v>
      </c>
      <c r="C76" s="35" t="s">
        <v>1191</v>
      </c>
      <c r="D76" s="35" t="s">
        <v>1197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1191</v>
      </c>
      <c r="D77" s="35" t="s">
        <v>1198</v>
      </c>
      <c r="E77" s="37">
        <v>5882408</v>
      </c>
      <c r="F77" s="28"/>
      <c r="G77" s="29"/>
      <c r="H77" s="31"/>
    </row>
    <row r="78" spans="1:8" ht="15.75" x14ac:dyDescent="0.25">
      <c r="A78" s="35" t="s">
        <v>1199</v>
      </c>
      <c r="B78" s="36">
        <v>44322</v>
      </c>
      <c r="C78" s="35" t="s">
        <v>1191</v>
      </c>
      <c r="D78" s="35" t="s">
        <v>1200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1201</v>
      </c>
      <c r="B79" s="36">
        <v>44322</v>
      </c>
      <c r="C79" s="35" t="s">
        <v>1191</v>
      </c>
      <c r="D79" s="35" t="s">
        <v>1202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1203</v>
      </c>
      <c r="B80" s="36">
        <v>44265</v>
      </c>
      <c r="C80" s="35" t="s">
        <v>1204</v>
      </c>
      <c r="D80" s="35" t="s">
        <v>1205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1206</v>
      </c>
      <c r="B81" s="36">
        <v>44243</v>
      </c>
      <c r="C81" s="35" t="s">
        <v>1207</v>
      </c>
      <c r="D81" s="35" t="s">
        <v>1208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1209</v>
      </c>
      <c r="B170" s="36">
        <v>44119</v>
      </c>
      <c r="C170" s="35" t="s">
        <v>91</v>
      </c>
      <c r="D170" s="35" t="s">
        <v>1210</v>
      </c>
      <c r="E170" s="37">
        <v>191455</v>
      </c>
      <c r="F170" s="30"/>
      <c r="G170" s="29"/>
      <c r="H170" s="31"/>
    </row>
    <row r="171" spans="1:8" ht="15.75" x14ac:dyDescent="0.25">
      <c r="A171" s="35" t="s">
        <v>1211</v>
      </c>
      <c r="B171" s="36">
        <v>44119</v>
      </c>
      <c r="C171" s="35" t="s">
        <v>91</v>
      </c>
      <c r="D171" s="35" t="s">
        <v>1212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1213</v>
      </c>
      <c r="B172" s="36">
        <v>44119</v>
      </c>
      <c r="C172" s="35" t="s">
        <v>91</v>
      </c>
      <c r="D172" s="35" t="s">
        <v>1214</v>
      </c>
      <c r="E172" s="37">
        <v>407247.5</v>
      </c>
      <c r="F172" s="30"/>
      <c r="G172" s="29"/>
      <c r="H172" s="31"/>
    </row>
    <row r="173" spans="1:8" ht="15.75" x14ac:dyDescent="0.25">
      <c r="A173" s="35" t="s">
        <v>1215</v>
      </c>
      <c r="B173" s="36">
        <v>44126</v>
      </c>
      <c r="C173" s="35" t="s">
        <v>91</v>
      </c>
      <c r="D173" s="35" t="s">
        <v>1216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1217</v>
      </c>
      <c r="E174" s="37">
        <v>191455</v>
      </c>
      <c r="F174" s="30"/>
      <c r="G174" s="29"/>
      <c r="H174" s="31"/>
    </row>
    <row r="175" spans="1:8" ht="15.75" x14ac:dyDescent="0.25">
      <c r="A175" s="35" t="s">
        <v>1218</v>
      </c>
      <c r="B175" s="36">
        <v>44153</v>
      </c>
      <c r="C175" s="35" t="s">
        <v>91</v>
      </c>
      <c r="D175" s="35" t="s">
        <v>1212</v>
      </c>
      <c r="E175" s="37">
        <v>100757.25</v>
      </c>
      <c r="F175" s="30"/>
      <c r="G175" s="29"/>
      <c r="H175" s="31"/>
    </row>
    <row r="176" spans="1:8" ht="15.75" x14ac:dyDescent="0.25">
      <c r="A176" s="35" t="s">
        <v>1219</v>
      </c>
      <c r="B176" s="36">
        <v>44160</v>
      </c>
      <c r="C176" s="35" t="s">
        <v>91</v>
      </c>
      <c r="D176" s="35" t="s">
        <v>1216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1187</v>
      </c>
      <c r="B177" s="36">
        <v>44160</v>
      </c>
      <c r="C177" s="35" t="s">
        <v>91</v>
      </c>
      <c r="D177" s="35" t="s">
        <v>1220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1221</v>
      </c>
      <c r="B178" s="36">
        <v>44179</v>
      </c>
      <c r="C178" s="35" t="s">
        <v>91</v>
      </c>
      <c r="D178" s="47" t="s">
        <v>1222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1223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1224</v>
      </c>
      <c r="B180" s="36">
        <v>44210</v>
      </c>
      <c r="C180" s="35" t="s">
        <v>91</v>
      </c>
      <c r="D180" s="47" t="s">
        <v>1225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1226</v>
      </c>
      <c r="B181" s="36">
        <v>44210</v>
      </c>
      <c r="C181" s="35" t="s">
        <v>91</v>
      </c>
      <c r="D181" s="47" t="s">
        <v>1227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1228</v>
      </c>
      <c r="B182" s="36">
        <v>44215</v>
      </c>
      <c r="C182" s="35" t="s">
        <v>91</v>
      </c>
      <c r="D182" s="47" t="s">
        <v>1229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1111</v>
      </c>
      <c r="B183" s="36">
        <v>44218</v>
      </c>
      <c r="C183" s="35" t="s">
        <v>91</v>
      </c>
      <c r="D183" s="47" t="s">
        <v>1230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1231</v>
      </c>
      <c r="B184" s="36">
        <v>44224</v>
      </c>
      <c r="C184" s="35" t="s">
        <v>91</v>
      </c>
      <c r="D184" s="47" t="s">
        <v>1232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1233</v>
      </c>
      <c r="B185" s="36">
        <v>44245</v>
      </c>
      <c r="C185" s="35" t="s">
        <v>91</v>
      </c>
      <c r="D185" s="47" t="s">
        <v>1234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1235</v>
      </c>
      <c r="D186" s="35" t="s">
        <v>1236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1237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1238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1239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1120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1120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1120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1120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1120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1120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1120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1120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1120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1120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1120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1120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1120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1120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1120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1120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1120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1120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1120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1120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1120</v>
      </c>
      <c r="E210" s="37">
        <v>11131.34</v>
      </c>
      <c r="F210" s="30"/>
      <c r="G210" s="29"/>
      <c r="H210" s="31"/>
    </row>
    <row r="211" spans="1:8" ht="15.75" x14ac:dyDescent="0.25">
      <c r="A211" s="35" t="s">
        <v>1240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1205</v>
      </c>
      <c r="E212" s="37">
        <v>3000000</v>
      </c>
      <c r="F212" s="30"/>
      <c r="G212" s="29"/>
      <c r="H212" s="31"/>
    </row>
    <row r="213" spans="1:8" ht="15.75" x14ac:dyDescent="0.25">
      <c r="A213" s="35" t="s">
        <v>1241</v>
      </c>
      <c r="B213" s="36">
        <v>44298</v>
      </c>
      <c r="C213" s="35" t="s">
        <v>203</v>
      </c>
      <c r="D213" s="35" t="s">
        <v>1205</v>
      </c>
      <c r="E213" s="37">
        <v>2000000</v>
      </c>
      <c r="F213" s="30"/>
      <c r="G213" s="29"/>
      <c r="H213" s="31"/>
    </row>
    <row r="214" spans="1:8" ht="15.75" x14ac:dyDescent="0.25">
      <c r="A214" s="35" t="s">
        <v>1242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1243</v>
      </c>
      <c r="B215" s="36">
        <v>44260</v>
      </c>
      <c r="C215" s="35" t="s">
        <v>1244</v>
      </c>
      <c r="D215" s="35" t="s">
        <v>1245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1246</v>
      </c>
      <c r="B216" s="36">
        <v>44300</v>
      </c>
      <c r="C216" s="35" t="s">
        <v>1244</v>
      </c>
      <c r="D216" s="35" t="s">
        <v>1247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1248</v>
      </c>
      <c r="D217" s="35" t="s">
        <v>1249</v>
      </c>
      <c r="E217" s="37">
        <v>59000</v>
      </c>
      <c r="F217" s="30"/>
      <c r="G217" s="29"/>
      <c r="H217" s="31"/>
    </row>
    <row r="218" spans="1:8" ht="15.75" x14ac:dyDescent="0.25">
      <c r="A218" s="35" t="s">
        <v>1250</v>
      </c>
      <c r="B218" s="36">
        <v>44333</v>
      </c>
      <c r="C218" s="35" t="s">
        <v>1251</v>
      </c>
      <c r="D218" s="35" t="s">
        <v>1118</v>
      </c>
      <c r="E218" s="37">
        <v>26845</v>
      </c>
      <c r="F218" s="30"/>
      <c r="G218" s="29"/>
      <c r="H218" s="31"/>
    </row>
    <row r="219" spans="1:8" ht="15.75" x14ac:dyDescent="0.25">
      <c r="A219" s="35" t="s">
        <v>1252</v>
      </c>
      <c r="B219" s="36">
        <v>44299</v>
      </c>
      <c r="C219" s="35" t="s">
        <v>60</v>
      </c>
      <c r="D219" s="35" t="s">
        <v>1253</v>
      </c>
      <c r="E219" s="37">
        <v>3080000</v>
      </c>
      <c r="F219" s="30"/>
      <c r="G219" s="29"/>
      <c r="H219" s="31"/>
    </row>
    <row r="220" spans="1:8" ht="15.75" x14ac:dyDescent="0.25">
      <c r="A220" s="35" t="s">
        <v>1254</v>
      </c>
      <c r="B220" s="36">
        <v>44329</v>
      </c>
      <c r="C220" s="35" t="s">
        <v>60</v>
      </c>
      <c r="D220" s="35" t="s">
        <v>1255</v>
      </c>
      <c r="E220" s="37">
        <v>3080000</v>
      </c>
      <c r="F220" s="30"/>
      <c r="G220" s="29"/>
      <c r="H220" s="31"/>
    </row>
    <row r="221" spans="1:8" ht="15.75" x14ac:dyDescent="0.25">
      <c r="A221" s="35" t="s">
        <v>1256</v>
      </c>
      <c r="B221" s="36">
        <v>44277</v>
      </c>
      <c r="C221" s="35" t="s">
        <v>1257</v>
      </c>
      <c r="D221" s="35" t="s">
        <v>1258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1259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1260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1261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1262</v>
      </c>
      <c r="B225" s="36">
        <v>44306</v>
      </c>
      <c r="C225" s="35" t="s">
        <v>754</v>
      </c>
      <c r="D225" s="35" t="s">
        <v>1120</v>
      </c>
      <c r="E225" s="37">
        <v>21728.14</v>
      </c>
      <c r="F225" s="30"/>
      <c r="G225" s="29"/>
      <c r="H225" s="31"/>
    </row>
    <row r="226" spans="1:8" ht="15.75" x14ac:dyDescent="0.25">
      <c r="A226" s="35" t="s">
        <v>1263</v>
      </c>
      <c r="B226" s="36">
        <v>44308</v>
      </c>
      <c r="C226" s="35" t="s">
        <v>754</v>
      </c>
      <c r="D226" s="35" t="s">
        <v>1120</v>
      </c>
      <c r="E226" s="37">
        <v>7160.07</v>
      </c>
      <c r="F226" s="30"/>
      <c r="G226" s="29"/>
      <c r="H226" s="31"/>
    </row>
    <row r="227" spans="1:8" ht="15.75" x14ac:dyDescent="0.25">
      <c r="A227" s="35" t="s">
        <v>1264</v>
      </c>
      <c r="B227" s="36">
        <v>44309</v>
      </c>
      <c r="C227" s="35" t="s">
        <v>754</v>
      </c>
      <c r="D227" s="35" t="s">
        <v>1120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1265</v>
      </c>
      <c r="B228" s="36">
        <v>44309</v>
      </c>
      <c r="C228" s="35" t="s">
        <v>754</v>
      </c>
      <c r="D228" s="35" t="s">
        <v>1120</v>
      </c>
      <c r="E228" s="37">
        <v>9639.84</v>
      </c>
      <c r="F228" s="30"/>
      <c r="G228" s="29"/>
      <c r="H228" s="31"/>
    </row>
    <row r="229" spans="1:8" ht="15.75" x14ac:dyDescent="0.25">
      <c r="A229" s="35" t="s">
        <v>1266</v>
      </c>
      <c r="B229" s="36">
        <v>44312</v>
      </c>
      <c r="C229" s="35" t="s">
        <v>754</v>
      </c>
      <c r="D229" s="35" t="s">
        <v>1120</v>
      </c>
      <c r="E229" s="37">
        <v>10926.14</v>
      </c>
      <c r="F229" s="30"/>
      <c r="G229" s="29"/>
      <c r="H229" s="31"/>
    </row>
    <row r="230" spans="1:8" ht="15.75" x14ac:dyDescent="0.25">
      <c r="A230" s="35" t="s">
        <v>1267</v>
      </c>
      <c r="B230" s="36">
        <v>44313</v>
      </c>
      <c r="C230" s="35" t="s">
        <v>754</v>
      </c>
      <c r="D230" s="35" t="s">
        <v>1120</v>
      </c>
      <c r="E230" s="37">
        <v>7954.18</v>
      </c>
      <c r="F230" s="30"/>
      <c r="G230" s="29"/>
      <c r="H230" s="31"/>
    </row>
    <row r="231" spans="1:8" ht="15.75" x14ac:dyDescent="0.25">
      <c r="A231" s="35" t="s">
        <v>1268</v>
      </c>
      <c r="B231" s="36">
        <v>44313</v>
      </c>
      <c r="C231" s="35" t="s">
        <v>754</v>
      </c>
      <c r="D231" s="35" t="s">
        <v>1120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1246</v>
      </c>
      <c r="B232" s="36">
        <v>44293</v>
      </c>
      <c r="C232" s="35" t="s">
        <v>1269</v>
      </c>
      <c r="D232" s="35" t="s">
        <v>1270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1271</v>
      </c>
      <c r="B233" s="36">
        <v>44320</v>
      </c>
      <c r="C233" s="35" t="s">
        <v>1272</v>
      </c>
      <c r="D233" s="35" t="s">
        <v>1118</v>
      </c>
      <c r="E233" s="37">
        <v>23010</v>
      </c>
      <c r="F233" s="30"/>
      <c r="G233" s="29"/>
      <c r="H233" s="31"/>
    </row>
    <row r="234" spans="1:8" ht="15.75" x14ac:dyDescent="0.25">
      <c r="A234" s="35" t="s">
        <v>1273</v>
      </c>
      <c r="B234" s="36">
        <v>44300</v>
      </c>
      <c r="C234" s="35" t="s">
        <v>1274</v>
      </c>
      <c r="D234" s="35" t="s">
        <v>1275</v>
      </c>
      <c r="E234" s="37">
        <v>9700</v>
      </c>
      <c r="F234" s="30"/>
      <c r="G234" s="29"/>
      <c r="H234" s="31"/>
    </row>
    <row r="235" spans="1:8" ht="15.75" x14ac:dyDescent="0.25">
      <c r="A235" s="35" t="s">
        <v>1243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1276</v>
      </c>
      <c r="B236" s="36">
        <v>44321</v>
      </c>
      <c r="C236" s="35" t="s">
        <v>1277</v>
      </c>
      <c r="D236" s="35" t="s">
        <v>1118</v>
      </c>
      <c r="E236" s="37">
        <v>29146</v>
      </c>
      <c r="F236" s="30"/>
      <c r="G236" s="29"/>
      <c r="H236" s="31"/>
    </row>
    <row r="237" spans="1:8" ht="15.75" x14ac:dyDescent="0.25">
      <c r="A237" s="35" t="s">
        <v>1278</v>
      </c>
      <c r="B237" s="36">
        <v>44208</v>
      </c>
      <c r="C237" s="35" t="s">
        <v>1279</v>
      </c>
      <c r="D237" s="35" t="s">
        <v>1280</v>
      </c>
      <c r="E237" s="37">
        <v>25800</v>
      </c>
      <c r="F237" s="30"/>
      <c r="G237" s="29"/>
      <c r="H237" s="31"/>
    </row>
    <row r="238" spans="1:8" ht="15.75" x14ac:dyDescent="0.25">
      <c r="A238" s="35" t="s">
        <v>1281</v>
      </c>
      <c r="B238" s="36">
        <v>44237</v>
      </c>
      <c r="C238" s="35" t="s">
        <v>1279</v>
      </c>
      <c r="D238" s="35" t="s">
        <v>1282</v>
      </c>
      <c r="E238" s="37">
        <v>25800</v>
      </c>
      <c r="F238" s="30"/>
      <c r="G238" s="29"/>
      <c r="H238" s="31"/>
    </row>
    <row r="239" spans="1:8" ht="15.75" x14ac:dyDescent="0.25">
      <c r="A239" s="35" t="s">
        <v>1283</v>
      </c>
      <c r="B239" s="36">
        <v>44256</v>
      </c>
      <c r="C239" s="35" t="s">
        <v>1279</v>
      </c>
      <c r="D239" s="35" t="s">
        <v>1284</v>
      </c>
      <c r="E239" s="37">
        <v>25800</v>
      </c>
      <c r="F239" s="30"/>
      <c r="G239" s="29"/>
      <c r="H239" s="31"/>
    </row>
    <row r="240" spans="1:8" ht="15.75" x14ac:dyDescent="0.25">
      <c r="A240" s="35" t="s">
        <v>1285</v>
      </c>
      <c r="B240" s="36">
        <v>44298</v>
      </c>
      <c r="C240" s="35" t="s">
        <v>1279</v>
      </c>
      <c r="D240" s="35" t="s">
        <v>1286</v>
      </c>
      <c r="E240" s="37">
        <v>25800</v>
      </c>
      <c r="F240" s="30"/>
      <c r="G240" s="29"/>
      <c r="H240" s="31"/>
    </row>
    <row r="241" spans="1:8" ht="15.75" x14ac:dyDescent="0.25">
      <c r="A241" s="35" t="s">
        <v>1287</v>
      </c>
      <c r="B241" s="36">
        <v>44321</v>
      </c>
      <c r="C241" s="35" t="s">
        <v>1279</v>
      </c>
      <c r="D241" s="35" t="s">
        <v>1288</v>
      </c>
      <c r="E241" s="37">
        <v>25800</v>
      </c>
      <c r="F241" s="30"/>
      <c r="G241" s="29"/>
      <c r="H241" s="31"/>
    </row>
    <row r="242" spans="1:8" ht="15.75" x14ac:dyDescent="0.25">
      <c r="A242" s="35" t="s">
        <v>1289</v>
      </c>
      <c r="B242" s="36">
        <v>44300</v>
      </c>
      <c r="C242" s="35" t="s">
        <v>819</v>
      </c>
      <c r="D242" s="35" t="s">
        <v>1290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1291</v>
      </c>
      <c r="B243" s="36">
        <v>44317</v>
      </c>
      <c r="C243" s="35" t="s">
        <v>1292</v>
      </c>
      <c r="D243" s="35" t="s">
        <v>1249</v>
      </c>
      <c r="E243" s="37">
        <v>54450</v>
      </c>
      <c r="F243" s="30"/>
      <c r="G243" s="29"/>
      <c r="H243" s="31"/>
    </row>
    <row r="244" spans="1:8" ht="15.75" x14ac:dyDescent="0.25">
      <c r="A244" s="35" t="s">
        <v>1293</v>
      </c>
      <c r="B244" s="36">
        <v>44298</v>
      </c>
      <c r="C244" s="35" t="s">
        <v>1294</v>
      </c>
      <c r="D244" s="35" t="s">
        <v>1295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1296</v>
      </c>
      <c r="D245" s="35" t="s">
        <v>1249</v>
      </c>
      <c r="E245" s="37">
        <v>85184</v>
      </c>
      <c r="F245" s="30"/>
      <c r="G245" s="29"/>
      <c r="H245" s="31"/>
    </row>
    <row r="246" spans="1:8" ht="15.75" x14ac:dyDescent="0.25">
      <c r="A246" s="35" t="s">
        <v>1297</v>
      </c>
      <c r="B246" s="36">
        <v>44334</v>
      </c>
      <c r="C246" s="35" t="s">
        <v>1298</v>
      </c>
      <c r="D246" s="35" t="s">
        <v>1118</v>
      </c>
      <c r="E246" s="37">
        <v>188800</v>
      </c>
      <c r="F246" s="30"/>
      <c r="G246" s="29"/>
      <c r="H246" s="31"/>
    </row>
    <row r="247" spans="1:8" ht="15.75" x14ac:dyDescent="0.25">
      <c r="A247" s="35" t="s">
        <v>1299</v>
      </c>
      <c r="B247" s="36">
        <v>44250</v>
      </c>
      <c r="C247" s="35" t="s">
        <v>1300</v>
      </c>
      <c r="D247" s="35" t="s">
        <v>1120</v>
      </c>
      <c r="E247" s="37">
        <v>15378.06</v>
      </c>
      <c r="F247" s="30"/>
      <c r="G247" s="29"/>
      <c r="H247" s="31"/>
    </row>
    <row r="248" spans="1:8" ht="15.75" x14ac:dyDescent="0.25">
      <c r="A248" s="35" t="s">
        <v>1301</v>
      </c>
      <c r="B248" s="36">
        <v>44250</v>
      </c>
      <c r="C248" s="35" t="s">
        <v>1300</v>
      </c>
      <c r="D248" s="35" t="s">
        <v>1120</v>
      </c>
      <c r="E248" s="37">
        <v>2655.68</v>
      </c>
      <c r="F248" s="30"/>
      <c r="G248" s="29"/>
      <c r="H248" s="31"/>
    </row>
    <row r="249" spans="1:8" ht="15.75" x14ac:dyDescent="0.25">
      <c r="A249" s="35" t="s">
        <v>1302</v>
      </c>
      <c r="B249" s="36">
        <v>44250</v>
      </c>
      <c r="C249" s="35" t="s">
        <v>1300</v>
      </c>
      <c r="D249" s="35" t="s">
        <v>1120</v>
      </c>
      <c r="E249" s="37">
        <v>9858.44</v>
      </c>
      <c r="F249" s="30"/>
      <c r="G249" s="29"/>
      <c r="H249" s="31"/>
    </row>
    <row r="250" spans="1:8" ht="15.75" x14ac:dyDescent="0.25">
      <c r="A250" s="35" t="s">
        <v>1303</v>
      </c>
      <c r="B250" s="36">
        <v>44250</v>
      </c>
      <c r="C250" s="35" t="s">
        <v>1300</v>
      </c>
      <c r="D250" s="35" t="s">
        <v>1120</v>
      </c>
      <c r="E250" s="37">
        <v>23994.26</v>
      </c>
      <c r="F250" s="30"/>
      <c r="G250" s="29"/>
      <c r="H250" s="31"/>
    </row>
    <row r="251" spans="1:8" ht="15.75" x14ac:dyDescent="0.25">
      <c r="A251" s="35" t="s">
        <v>1304</v>
      </c>
      <c r="B251" s="36">
        <v>44256</v>
      </c>
      <c r="C251" s="35" t="s">
        <v>1300</v>
      </c>
      <c r="D251" s="35" t="s">
        <v>1120</v>
      </c>
      <c r="E251" s="37">
        <v>15208.09</v>
      </c>
      <c r="F251" s="30"/>
      <c r="G251" s="29"/>
      <c r="H251" s="31"/>
    </row>
    <row r="252" spans="1:8" ht="15.75" x14ac:dyDescent="0.25">
      <c r="A252" s="35" t="s">
        <v>1305</v>
      </c>
      <c r="B252" s="36">
        <v>44256</v>
      </c>
      <c r="C252" s="35" t="s">
        <v>1300</v>
      </c>
      <c r="D252" s="35" t="s">
        <v>1120</v>
      </c>
      <c r="E252" s="37">
        <v>13696.76</v>
      </c>
      <c r="F252" s="30"/>
      <c r="G252" s="29"/>
      <c r="H252" s="31"/>
    </row>
    <row r="253" spans="1:8" ht="15.75" x14ac:dyDescent="0.25">
      <c r="A253" s="35" t="s">
        <v>1306</v>
      </c>
      <c r="B253" s="36">
        <v>44256</v>
      </c>
      <c r="C253" s="35" t="s">
        <v>1300</v>
      </c>
      <c r="D253" s="35" t="s">
        <v>1120</v>
      </c>
      <c r="E253" s="37">
        <v>21216.38</v>
      </c>
      <c r="F253" s="30"/>
      <c r="G253" s="29"/>
      <c r="H253" s="31"/>
    </row>
    <row r="254" spans="1:8" ht="15.75" x14ac:dyDescent="0.25">
      <c r="A254" s="35" t="s">
        <v>1307</v>
      </c>
      <c r="B254" s="36">
        <v>44256</v>
      </c>
      <c r="C254" s="35" t="s">
        <v>1300</v>
      </c>
      <c r="D254" s="35" t="s">
        <v>1120</v>
      </c>
      <c r="E254" s="37">
        <v>35888.14</v>
      </c>
      <c r="F254" s="30"/>
      <c r="G254" s="29"/>
      <c r="H254" s="31"/>
    </row>
    <row r="255" spans="1:8" ht="15.75" x14ac:dyDescent="0.25">
      <c r="A255" s="35" t="s">
        <v>1308</v>
      </c>
      <c r="B255" s="36">
        <v>44287</v>
      </c>
      <c r="C255" s="35" t="s">
        <v>1300</v>
      </c>
      <c r="D255" s="35" t="s">
        <v>1131</v>
      </c>
      <c r="E255" s="37">
        <v>9858.44</v>
      </c>
      <c r="F255" s="30"/>
      <c r="G255" s="29"/>
      <c r="H255" s="31"/>
    </row>
    <row r="256" spans="1:8" ht="15.75" x14ac:dyDescent="0.25">
      <c r="A256" s="35" t="s">
        <v>1309</v>
      </c>
      <c r="B256" s="36">
        <v>44291</v>
      </c>
      <c r="C256" s="35" t="s">
        <v>1300</v>
      </c>
      <c r="D256" s="35" t="s">
        <v>1131</v>
      </c>
      <c r="E256" s="37">
        <v>6931.08</v>
      </c>
      <c r="F256" s="30"/>
      <c r="G256" s="29"/>
      <c r="H256" s="31"/>
    </row>
    <row r="257" spans="1:8" ht="15.75" x14ac:dyDescent="0.25">
      <c r="A257" s="35" t="s">
        <v>1310</v>
      </c>
      <c r="B257" s="36">
        <v>44292</v>
      </c>
      <c r="C257" s="35" t="s">
        <v>1300</v>
      </c>
      <c r="D257" s="35" t="s">
        <v>1131</v>
      </c>
      <c r="E257" s="37">
        <v>15628.47</v>
      </c>
      <c r="F257" s="30"/>
      <c r="G257" s="29"/>
      <c r="H257" s="31"/>
    </row>
    <row r="258" spans="1:8" ht="15.75" x14ac:dyDescent="0.25">
      <c r="A258" s="35" t="s">
        <v>1311</v>
      </c>
      <c r="B258" s="36">
        <v>44292</v>
      </c>
      <c r="C258" s="35" t="s">
        <v>1300</v>
      </c>
      <c r="D258" s="35" t="s">
        <v>1131</v>
      </c>
      <c r="E258" s="37">
        <v>13799.47</v>
      </c>
      <c r="F258" s="30"/>
      <c r="G258" s="29"/>
      <c r="H258" s="31"/>
    </row>
    <row r="259" spans="1:8" ht="15.75" x14ac:dyDescent="0.25">
      <c r="A259" s="35" t="s">
        <v>1312</v>
      </c>
      <c r="B259" s="36">
        <v>44295</v>
      </c>
      <c r="C259" s="35" t="s">
        <v>1300</v>
      </c>
      <c r="D259" s="35" t="s">
        <v>1131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1313</v>
      </c>
      <c r="B260" s="36">
        <v>44300</v>
      </c>
      <c r="C260" s="35" t="s">
        <v>1300</v>
      </c>
      <c r="D260" s="35" t="s">
        <v>1131</v>
      </c>
      <c r="E260" s="37">
        <v>13817.17</v>
      </c>
      <c r="F260" s="30"/>
      <c r="G260" s="29"/>
      <c r="H260" s="31"/>
    </row>
    <row r="261" spans="1:8" ht="15.75" x14ac:dyDescent="0.25">
      <c r="A261" s="35" t="s">
        <v>1314</v>
      </c>
      <c r="B261" s="36">
        <v>44302</v>
      </c>
      <c r="C261" s="35" t="s">
        <v>1300</v>
      </c>
      <c r="D261" s="35" t="s">
        <v>1131</v>
      </c>
      <c r="E261" s="37">
        <v>42120.35</v>
      </c>
      <c r="F261" s="30"/>
      <c r="G261" s="29"/>
      <c r="H261" s="31"/>
    </row>
    <row r="262" spans="1:8" ht="15.75" x14ac:dyDescent="0.25">
      <c r="A262" s="35" t="s">
        <v>1315</v>
      </c>
      <c r="B262" s="36">
        <v>44314</v>
      </c>
      <c r="C262" s="35" t="s">
        <v>1300</v>
      </c>
      <c r="D262" s="35" t="s">
        <v>1120</v>
      </c>
      <c r="E262" s="37">
        <v>45622</v>
      </c>
      <c r="F262" s="30"/>
      <c r="G262" s="29"/>
      <c r="H262" s="31"/>
    </row>
    <row r="263" spans="1:8" ht="15.75" x14ac:dyDescent="0.25">
      <c r="A263" s="35" t="s">
        <v>1316</v>
      </c>
      <c r="B263" s="36">
        <v>44314</v>
      </c>
      <c r="C263" s="35" t="s">
        <v>1300</v>
      </c>
      <c r="D263" s="35" t="s">
        <v>1120</v>
      </c>
      <c r="E263" s="37">
        <v>38637.01</v>
      </c>
      <c r="F263" s="30"/>
      <c r="G263" s="29"/>
      <c r="H263" s="31"/>
    </row>
    <row r="264" spans="1:8" ht="15.75" x14ac:dyDescent="0.25">
      <c r="A264" s="35" t="s">
        <v>1317</v>
      </c>
      <c r="B264" s="36">
        <v>44314</v>
      </c>
      <c r="C264" s="35" t="s">
        <v>1300</v>
      </c>
      <c r="D264" s="35" t="s">
        <v>1120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1318</v>
      </c>
      <c r="B265" s="36">
        <v>44314</v>
      </c>
      <c r="C265" s="35" t="s">
        <v>1300</v>
      </c>
      <c r="D265" s="35" t="s">
        <v>1120</v>
      </c>
      <c r="E265" s="37">
        <v>50408.6</v>
      </c>
      <c r="F265" s="30"/>
      <c r="G265" s="29"/>
      <c r="H265" s="31"/>
    </row>
    <row r="266" spans="1:8" ht="15.75" x14ac:dyDescent="0.25">
      <c r="A266" s="35" t="s">
        <v>1319</v>
      </c>
      <c r="B266" s="36">
        <v>44314</v>
      </c>
      <c r="C266" s="35" t="s">
        <v>1300</v>
      </c>
      <c r="D266" s="35" t="s">
        <v>1120</v>
      </c>
      <c r="E266" s="37">
        <v>15781.5</v>
      </c>
      <c r="F266" s="30"/>
      <c r="G266" s="29"/>
      <c r="H266" s="31"/>
    </row>
    <row r="267" spans="1:8" ht="15.75" x14ac:dyDescent="0.25">
      <c r="A267" s="35" t="s">
        <v>1320</v>
      </c>
      <c r="B267" s="36">
        <v>44314</v>
      </c>
      <c r="C267" s="35" t="s">
        <v>1300</v>
      </c>
      <c r="D267" s="35" t="s">
        <v>1120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1321</v>
      </c>
      <c r="B268" s="36">
        <v>44291</v>
      </c>
      <c r="C268" s="35" t="s">
        <v>1322</v>
      </c>
      <c r="D268" s="35" t="s">
        <v>1323</v>
      </c>
      <c r="E268" s="37">
        <v>3006640</v>
      </c>
      <c r="F268" s="30"/>
      <c r="G268" s="29"/>
      <c r="H268" s="31"/>
    </row>
    <row r="269" spans="1:8" ht="15.75" x14ac:dyDescent="0.25">
      <c r="A269" s="35" t="s">
        <v>1324</v>
      </c>
      <c r="B269" s="36">
        <v>44291</v>
      </c>
      <c r="C269" s="35" t="s">
        <v>1322</v>
      </c>
      <c r="D269" s="35" t="s">
        <v>1323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1325</v>
      </c>
      <c r="B270" s="36">
        <v>44291</v>
      </c>
      <c r="C270" s="35" t="s">
        <v>1322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1326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1327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1328</v>
      </c>
      <c r="B273" s="36">
        <v>44298</v>
      </c>
      <c r="C273" s="35" t="s">
        <v>1329</v>
      </c>
      <c r="D273" s="35" t="s">
        <v>1295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1330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1331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1332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1333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1334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1335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1336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1337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1338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1339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1340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1341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1342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1343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1344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1345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1346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1347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1348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1349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1350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1351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1352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1353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1354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1355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1356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1357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1358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1359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1360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1361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1362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1363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1364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1365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1366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1367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1368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1369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1370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1371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1372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1373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1374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1375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1376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1377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1378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1379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1380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1381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1382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1383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1384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1385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1386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1387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1388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1389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1390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1391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1392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1393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1394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1395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1396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1398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1399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1400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1401</v>
      </c>
      <c r="B457" s="6">
        <v>44228</v>
      </c>
      <c r="C457" s="7" t="s">
        <v>430</v>
      </c>
      <c r="D457" s="7" t="s">
        <v>1402</v>
      </c>
      <c r="E457" s="9">
        <v>2808</v>
      </c>
      <c r="F457" s="30"/>
      <c r="G457" s="29"/>
      <c r="H457" s="31"/>
    </row>
    <row r="458" spans="1:8" ht="15.75" x14ac:dyDescent="0.25">
      <c r="A458" s="7" t="s">
        <v>1403</v>
      </c>
      <c r="B458" s="6">
        <v>44228</v>
      </c>
      <c r="C458" s="7" t="s">
        <v>430</v>
      </c>
      <c r="D458" s="7" t="s">
        <v>1402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1404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1405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1406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1407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1408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1409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1410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1411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1412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1413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1414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1415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1416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1417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1418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1419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1420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1421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1422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1423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1300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1300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1300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1300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1424</v>
      </c>
      <c r="B898" s="6">
        <v>44228</v>
      </c>
      <c r="C898" s="7" t="s">
        <v>1300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1300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1300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1300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1300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1300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1425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1327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1119</v>
      </c>
      <c r="B2" s="36">
        <v>44195</v>
      </c>
      <c r="C2" s="35" t="s">
        <v>253</v>
      </c>
      <c r="D2" s="35" t="s">
        <v>1120</v>
      </c>
      <c r="E2" s="37">
        <v>17409.509999999998</v>
      </c>
    </row>
    <row r="3" spans="1:5" ht="33" customHeight="1" x14ac:dyDescent="0.25">
      <c r="A3" s="35" t="s">
        <v>1121</v>
      </c>
      <c r="B3" s="36">
        <v>44195</v>
      </c>
      <c r="C3" s="35" t="s">
        <v>253</v>
      </c>
      <c r="D3" s="35" t="s">
        <v>1120</v>
      </c>
      <c r="E3" s="37">
        <v>141694.63</v>
      </c>
    </row>
    <row r="4" spans="1:5" ht="33" customHeight="1" x14ac:dyDescent="0.25">
      <c r="A4" s="35" t="s">
        <v>1122</v>
      </c>
      <c r="B4" s="36">
        <v>44195</v>
      </c>
      <c r="C4" s="35" t="s">
        <v>253</v>
      </c>
      <c r="D4" s="35" t="s">
        <v>1120</v>
      </c>
      <c r="E4" s="37">
        <v>38026.06</v>
      </c>
    </row>
    <row r="5" spans="1:5" ht="33" customHeight="1" x14ac:dyDescent="0.25">
      <c r="A5" s="35" t="s">
        <v>1123</v>
      </c>
      <c r="B5" s="36">
        <v>44195</v>
      </c>
      <c r="C5" s="35" t="s">
        <v>253</v>
      </c>
      <c r="D5" s="35" t="s">
        <v>1120</v>
      </c>
      <c r="E5" s="37">
        <v>19446.400000000001</v>
      </c>
    </row>
    <row r="6" spans="1:5" ht="33" customHeight="1" x14ac:dyDescent="0.25">
      <c r="A6" s="35" t="s">
        <v>1124</v>
      </c>
      <c r="B6" s="36">
        <v>44195</v>
      </c>
      <c r="C6" s="35" t="s">
        <v>253</v>
      </c>
      <c r="D6" s="35" t="s">
        <v>1120</v>
      </c>
      <c r="E6" s="37">
        <v>23374.07</v>
      </c>
    </row>
    <row r="7" spans="1:5" ht="33" customHeight="1" x14ac:dyDescent="0.25">
      <c r="A7" s="35" t="s">
        <v>1125</v>
      </c>
      <c r="B7" s="36">
        <v>44195</v>
      </c>
      <c r="C7" s="35" t="s">
        <v>253</v>
      </c>
      <c r="D7" s="35" t="s">
        <v>1120</v>
      </c>
      <c r="E7" s="37">
        <v>34994.269999999997</v>
      </c>
    </row>
    <row r="8" spans="1:5" ht="33" customHeight="1" x14ac:dyDescent="0.25">
      <c r="A8" s="35" t="s">
        <v>1126</v>
      </c>
      <c r="B8" s="36">
        <v>44195</v>
      </c>
      <c r="C8" s="35" t="s">
        <v>253</v>
      </c>
      <c r="D8" s="35" t="s">
        <v>1120</v>
      </c>
      <c r="E8" s="37">
        <v>18156.09</v>
      </c>
    </row>
    <row r="9" spans="1:5" ht="33" customHeight="1" x14ac:dyDescent="0.25">
      <c r="A9" s="35" t="s">
        <v>1127</v>
      </c>
      <c r="B9" s="36">
        <v>44195</v>
      </c>
      <c r="C9" s="35" t="s">
        <v>253</v>
      </c>
      <c r="D9" s="35" t="s">
        <v>1120</v>
      </c>
      <c r="E9" s="37">
        <v>25425.33</v>
      </c>
    </row>
    <row r="10" spans="1:5" ht="33" customHeight="1" x14ac:dyDescent="0.25">
      <c r="A10" s="35" t="s">
        <v>1128</v>
      </c>
      <c r="B10" s="36">
        <v>44195</v>
      </c>
      <c r="C10" s="35" t="s">
        <v>253</v>
      </c>
      <c r="D10" s="35" t="s">
        <v>1120</v>
      </c>
      <c r="E10" s="37">
        <v>189382.48</v>
      </c>
    </row>
    <row r="11" spans="1:5" ht="33" customHeight="1" x14ac:dyDescent="0.25">
      <c r="A11" s="35" t="s">
        <v>1129</v>
      </c>
      <c r="B11" s="36">
        <v>44195</v>
      </c>
      <c r="C11" s="35" t="s">
        <v>253</v>
      </c>
      <c r="D11" s="35" t="s">
        <v>1120</v>
      </c>
      <c r="E11" s="37">
        <v>220851.36</v>
      </c>
    </row>
    <row r="12" spans="1:5" ht="33" customHeight="1" x14ac:dyDescent="0.25">
      <c r="A12" s="35" t="s">
        <v>1209</v>
      </c>
      <c r="B12" s="36">
        <v>44119</v>
      </c>
      <c r="C12" s="35" t="s">
        <v>91</v>
      </c>
      <c r="D12" s="35" t="s">
        <v>1210</v>
      </c>
      <c r="E12" s="37">
        <v>191455</v>
      </c>
    </row>
    <row r="13" spans="1:5" ht="33" customHeight="1" x14ac:dyDescent="0.25">
      <c r="A13" s="35" t="s">
        <v>1211</v>
      </c>
      <c r="B13" s="36">
        <v>44119</v>
      </c>
      <c r="C13" s="35" t="s">
        <v>91</v>
      </c>
      <c r="D13" s="35" t="s">
        <v>1212</v>
      </c>
      <c r="E13" s="37">
        <v>100757.25</v>
      </c>
    </row>
    <row r="14" spans="1:5" ht="33" customHeight="1" x14ac:dyDescent="0.25">
      <c r="A14" s="35" t="s">
        <v>1213</v>
      </c>
      <c r="B14" s="36">
        <v>44119</v>
      </c>
      <c r="C14" s="35" t="s">
        <v>91</v>
      </c>
      <c r="D14" s="35" t="s">
        <v>1214</v>
      </c>
      <c r="E14" s="37">
        <v>407247.5</v>
      </c>
    </row>
    <row r="15" spans="1:5" ht="33" customHeight="1" x14ac:dyDescent="0.25">
      <c r="A15" s="35" t="s">
        <v>1215</v>
      </c>
      <c r="B15" s="36">
        <v>44126</v>
      </c>
      <c r="C15" s="35" t="s">
        <v>91</v>
      </c>
      <c r="D15" s="35" t="s">
        <v>1216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1217</v>
      </c>
      <c r="E16" s="37">
        <v>191455</v>
      </c>
    </row>
    <row r="17" spans="1:5" ht="33" customHeight="1" x14ac:dyDescent="0.25">
      <c r="A17" s="35" t="s">
        <v>1218</v>
      </c>
      <c r="B17" s="36">
        <v>44153</v>
      </c>
      <c r="C17" s="35" t="s">
        <v>91</v>
      </c>
      <c r="D17" s="35" t="s">
        <v>1212</v>
      </c>
      <c r="E17" s="37">
        <v>100757.25</v>
      </c>
    </row>
    <row r="18" spans="1:5" ht="33" customHeight="1" x14ac:dyDescent="0.25">
      <c r="A18" s="35" t="s">
        <v>1219</v>
      </c>
      <c r="B18" s="36">
        <v>44160</v>
      </c>
      <c r="C18" s="35" t="s">
        <v>91</v>
      </c>
      <c r="D18" s="35" t="s">
        <v>1216</v>
      </c>
      <c r="E18" s="37">
        <v>100757.25</v>
      </c>
    </row>
    <row r="19" spans="1:5" ht="33" customHeight="1" x14ac:dyDescent="0.25">
      <c r="A19" s="35" t="s">
        <v>1187</v>
      </c>
      <c r="B19" s="36">
        <v>44160</v>
      </c>
      <c r="C19" s="35" t="s">
        <v>91</v>
      </c>
      <c r="D19" s="35" t="s">
        <v>1220</v>
      </c>
      <c r="E19" s="37">
        <v>100757.25</v>
      </c>
    </row>
    <row r="20" spans="1:5" ht="33" customHeight="1" x14ac:dyDescent="0.25">
      <c r="A20" s="35" t="s">
        <v>1221</v>
      </c>
      <c r="B20" s="36">
        <v>44179</v>
      </c>
      <c r="C20" s="35" t="s">
        <v>91</v>
      </c>
      <c r="D20" s="47" t="s">
        <v>1222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1223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1387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1388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1389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1390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1391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1392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1393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1394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1395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1396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1398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1399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1426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OAI</vt:lpstr>
      <vt:lpstr>AGOSTO 2025</vt:lpstr>
      <vt:lpstr>CALCULO RETENCIONES</vt:lpstr>
      <vt:lpstr>Mayo DE</vt:lpstr>
      <vt:lpstr>Facturas pendientes del 2020</vt:lpstr>
      <vt:lpstr>'Mayo DE'!Área_de_impresión</vt:lpstr>
      <vt:lpstr>'AGOSTO 2025'!Títulos_a_imprimir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Hector Almanzar</cp:lastModifiedBy>
  <cp:revision/>
  <cp:lastPrinted>2025-09-01T16:09:51Z</cp:lastPrinted>
  <dcterms:created xsi:type="dcterms:W3CDTF">2021-01-11T13:35:50Z</dcterms:created>
  <dcterms:modified xsi:type="dcterms:W3CDTF">2025-09-08T11:51:35Z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