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SEPTIEMBRE - Copy\"/>
    </mc:Choice>
  </mc:AlternateContent>
  <xr:revisionPtr revIDLastSave="0" documentId="8_{DCE10E2F-92C8-40DA-A217-D93817786544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SEPTIEMBRE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  <definedName name="_xlnm.Print_Titles" localSheetId="1">'SEPTIEMBRE 2025'!$68:$68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<sst xmlns="http://schemas.openxmlformats.org/spreadsheetml/2006/main" count="6442" uniqueCount="1585">
  <si>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</si>
  <si>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</si>
  <si>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</si>
  <si>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</si>
  <si>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</si>
  <si>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</si>
  <si>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</si>
  <si>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</si>
  <si>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</si>
  <si>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</si>
  <si>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</si>
  <si>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</si>
  <si>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</si>
  <si>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</si>
  <si>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</si>
  <si>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</si>
  <si>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</si>
  <si>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</si>
  <si>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</si>
  <si>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</si>
  <si>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</si>
  <si>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</si>
  <si>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</si>
  <si>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</si>
  <si>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</si>
  <si>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</si>
  <si>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</si>
  <si>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</si>
  <si>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</si>
  <si>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</si>
  <si>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</si>
  <si>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</si>
  <si>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</si>
  <si>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</si>
  <si>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</si>
  <si>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</si>
  <si>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</si>
  <si>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</si>
  <si>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</si>
  <si>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</si>
  <si>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</si>
  <si>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</si>
  <si>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</si>
  <si>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</si>
  <si>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</si>
  <si>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</si>
  <si>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</si>
  <si>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</si>
  <si>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</si>
  <si>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</si>
  <si>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</si>
  <si>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</si>
  <si>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</si>
  <si>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</si>
  <si>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</si>
  <si>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</si>
  <si>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</si>
  <si>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</si>
  <si>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</si>
  <si>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</si>
  <si>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</si>
  <si>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</si>
  <si>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</si>
  <si>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</si>
  <si>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</si>
  <si>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</si>
  <si>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</si>
  <si>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</si>
  <si>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</si>
  <si>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</si>
  <si>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</si>
  <si>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</si>
  <si>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</si>
  <si>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</si>
  <si>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</si>
  <si>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</si>
  <si>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</si>
  <si>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</si>
  <si>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</si>
  <si>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</si>
  <si>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</si>
  <si>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</si>
  <si>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</si>
  <si>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</si>
  <si>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</si>
  <si>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</si>
  <si>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</si>
  <si>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</si>
  <si>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</si>
  <si>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</si>
  <si>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</si>
  <si>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</si>
  <si>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</si>
  <si>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</si>
  <si>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</si>
  <si>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</si>
  <si>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</si>
  <si>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</si>
  <si>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</si>
  <si>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</si>
  <si>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</si>
  <si>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</si>
  <si>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</si>
  <si>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</si>
  <si>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</si>
  <si>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</si>
  <si>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</si>
  <si>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</si>
  <si>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</si>
  <si>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</si>
  <si>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</si>
  <si>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</si>
  <si>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</si>
  <si>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</si>
  <si>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</si>
  <si>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</si>
  <si>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</si>
  <si>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</si>
  <si>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</si>
  <si>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</si>
  <si>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</si>
  <si>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</si>
  <si>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</si>
  <si>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</si>
  <si>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</si>
  <si>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</si>
  <si>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</si>
  <si>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</si>
  <si>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</si>
  <si>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</si>
  <si>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</si>
  <si>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</si>
  <si>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</si>
  <si>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</si>
  <si>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</si>
  <si>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</si>
  <si>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</si>
  <si>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</si>
  <si>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</si>
  <si>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</si>
  <si>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</si>
  <si>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</si>
  <si>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</si>
  <si>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</si>
  <si>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</si>
  <si>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</si>
  <si>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</si>
  <si>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</si>
  <si>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</si>
  <si>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</si>
  <si>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</si>
  <si>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</si>
  <si>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</si>
  <si>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</si>
  <si>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</si>
  <si>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</si>
  <si>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</si>
  <si>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</si>
  <si>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</si>
  <si>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</si>
  <si>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</si>
  <si>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</si>
  <si>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</si>
  <si>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</si>
  <si>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</si>
  <si>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</si>
  <si>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</si>
  <si>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</si>
  <si>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</si>
  <si>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</si>
  <si>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</si>
  <si>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</si>
  <si>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</si>
  <si>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</si>
  <si>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</si>
  <si>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</si>
  <si>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</si>
  <si>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</si>
  <si>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</si>
  <si>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</si>
  <si>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</si>
  <si>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</si>
  <si>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</si>
  <si>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</si>
  <si>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</si>
  <si>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</si>
  <si>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</si>
  <si>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</si>
  <si>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</si>
  <si>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</si>
  <si>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</si>
  <si>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</si>
  <si>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</si>
  <si>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</si>
  <si>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</si>
  <si>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</si>
  <si>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</si>
  <si>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</si>
  <si>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</si>
  <si>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</si>
  <si>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</si>
  <si>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</si>
  <si>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</si>
  <si>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</si>
  <si>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</si>
  <si>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</si>
  <si>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</si>
  <si>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</si>
  <si>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</si>
  <si>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</si>
  <si>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</si>
  <si>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</si>
  <si>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</si>
  <si>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</si>
  <si>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</si>
  <si>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</si>
  <si>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</si>
  <si>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</si>
  <si>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</si>
  <si>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</si>
  <si>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</si>
  <si>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</si>
  <si>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</si>
  <si>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</si>
  <si>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</si>
  <si>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</si>
  <si>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</si>
  <si>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</si>
  <si>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</si>
  <si>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</si>
  <si>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</si>
  <si>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</si>
  <si>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</si>
  <si>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</si>
  <si>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</si>
  <si>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</si>
  <si>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</si>
  <si>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</si>
  <si>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</si>
  <si>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</si>
  <si>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</si>
  <si>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</si>
  <si>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</si>
  <si>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</si>
  <si>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</si>
  <si>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</si>
  <si>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</si>
  <si>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</si>
  <si>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</si>
  <si>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</si>
  <si>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</si>
  <si>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</si>
  <si>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</si>
  <si>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</si>
  <si>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</si>
  <si>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</si>
  <si>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</si>
  <si>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</si>
  <si>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</si>
  <si>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</si>
  <si>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</si>
  <si>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</si>
  <si>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</si>
  <si>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</si>
  <si>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</si>
  <si>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</si>
  <si>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</si>
  <si>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</si>
  <si>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</si>
  <si>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</si>
  <si>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</si>
  <si>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</si>
  <si>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</si>
  <si>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</si>
  <si>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</si>
  <si>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</si>
  <si>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</si>
  <si>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</si>
  <si>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</si>
  <si>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</si>
  <si>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</si>
  <si>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</si>
  <si>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</si>
  <si>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</si>
  <si>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</si>
  <si>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</si>
  <si>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</si>
  <si>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</si>
  <si>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</si>
  <si>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</si>
  <si>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</si>
  <si>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</si>
  <si>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</si>
  <si>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</si>
  <si>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</si>
  <si>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</si>
  <si>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</si>
  <si>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</si>
  <si>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</si>
  <si>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</si>
  <si>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</si>
  <si>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</si>
  <si>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</si>
  <si>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</si>
  <si>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</si>
  <si>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</si>
  <si>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</si>
  <si>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</si>
  <si>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</si>
  <si>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</si>
  <si>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</si>
  <si>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</si>
  <si>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</si>
  <si>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</si>
  <si>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</si>
  <si>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</si>
  <si>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</si>
  <si>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</si>
  <si>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</si>
  <si>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</si>
  <si>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</si>
  <si>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</si>
  <si>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</si>
  <si>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</si>
  <si>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</si>
  <si>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</si>
  <si>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</si>
  <si>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</si>
  <si>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</si>
  <si>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</si>
  <si>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</si>
  <si>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</si>
  <si>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</si>
  <si>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</si>
  <si>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</si>
  <si>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</si>
  <si>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</si>
  <si>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</si>
  <si>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</si>
  <si>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</si>
  <si>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</si>
  <si>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</si>
  <si>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</si>
  <si>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</si>
  <si>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</si>
  <si>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</si>
  <si>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</si>
  <si>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</si>
  <si>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</si>
  <si>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</si>
  <si>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</si>
  <si>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</si>
  <si>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</si>
  <si>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</si>
  <si>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</si>
  <si>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</si>
  <si>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</si>
  <si>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</si>
  <si>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</si>
  <si>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</si>
  <si>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</si>
  <si>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</si>
  <si>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</si>
  <si>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</si>
  <si>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</si>
  <si>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</si>
  <si>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</si>
  <si>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</si>
  <si>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</si>
  <si>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</si>
  <si>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</si>
  <si>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</si>
  <si>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</si>
  <si>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</si>
  <si>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</si>
  <si>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</si>
  <si>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</si>
  <si>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</si>
  <si>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</si>
  <si>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</si>
  <si>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</si>
  <si>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</si>
  <si>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</si>
  <si>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</si>
  <si>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</si>
  <si>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</si>
  <si>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</si>
  <si>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</si>
  <si>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</si>
  <si>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</si>
  <si>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</si>
  <si>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</si>
  <si>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</si>
  <si>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</si>
  <si>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</si>
  <si>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</si>
  <si>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</si>
  <si>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</si>
  <si>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</si>
  <si>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</si>
  <si>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</si>
  <si>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</si>
  <si>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</si>
  <si>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</si>
  <si>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</si>
  <si>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</si>
  <si>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</si>
  <si>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</si>
  <si>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</si>
  <si>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</si>
  <si>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</si>
  <si>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</si>
  <si>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</si>
  <si>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</si>
  <si>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</si>
  <si>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</si>
  <si>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</si>
  <si>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</si>
  <si>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</si>
  <si>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</si>
  <si>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</si>
  <si>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</si>
  <si>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</si>
  <si>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</si>
  <si>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</si>
  <si>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</si>
  <si>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</si>
  <si>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</si>
  <si>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</si>
  <si>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</si>
  <si>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</si>
  <si>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</si>
  <si>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</si>
  <si>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</si>
  <si>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</si>
  <si>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</si>
  <si>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</si>
  <si>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</si>
  <si>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</si>
  <si>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</si>
  <si>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</si>
  <si>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</si>
  <si>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</si>
  <si>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</si>
  <si>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</si>
  <si>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</si>
  <si>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</si>
  <si>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</si>
  <si>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</si>
  <si>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</si>
  <si>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</si>
  <si>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</si>
  <si>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</si>
  <si>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</si>
  <si>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</si>
  <si>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</si>
  <si>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</si>
  <si>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</si>
  <si>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</si>
  <si>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</si>
  <si>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</si>
  <si>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</si>
  <si>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</si>
  <si>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</si>
  <si>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</si>
  <si>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</si>
  <si>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</si>
  <si>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</si>
  <si>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</si>
  <si>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</si>
  <si>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</si>
  <si>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</si>
  <si>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</si>
  <si>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</si>
  <si>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</si>
  <si>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</si>
  <si>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</si>
  <si>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</si>
  <si>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</si>
  <si>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</si>
  <si>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</si>
  <si>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</si>
  <si>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</si>
  <si>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</si>
  <si>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</si>
  <si>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</si>
  <si>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</si>
  <si>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</si>
  <si>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</si>
  <si>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</si>
  <si>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</si>
  <si>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</si>
  <si>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</si>
  <si>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</si>
  <si>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</si>
  <si>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</si>
  <si>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</si>
  <si>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</si>
  <si>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</si>
  <si>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</si>
  <si>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</si>
  <si>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</si>
  <si>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</si>
  <si>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</si>
  <si>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</si>
  <si>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</si>
  <si>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</si>
  <si>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</si>
  <si>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</si>
  <si>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</si>
  <si>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</si>
  <si>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</si>
  <si>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</si>
  <si>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</si>
  <si>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</si>
  <si>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</si>
  <si>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</si>
  <si>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</si>
  <si>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</si>
  <si>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</si>
  <si>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</si>
  <si>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</si>
  <si>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</si>
  <si>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</si>
  <si>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</si>
  <si>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</si>
  <si>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</si>
  <si>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</si>
  <si>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</si>
  <si>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</si>
  <si>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</si>
  <si>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</si>
  <si>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</si>
  <si>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</si>
  <si>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</si>
  <si>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</si>
  <si>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</si>
  <si>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</si>
  <si>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</si>
  <si>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</si>
  <si>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</si>
  <si>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</si>
  <si>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</si>
  <si>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</si>
  <si>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</si>
  <si>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</si>
  <si>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</si>
  <si>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</si>
  <si>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</si>
  <si>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</si>
  <si>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</si>
  <si>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</si>
  <si>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</si>
  <si>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</si>
  <si>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</si>
  <si>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</si>
  <si>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</si>
  <si>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</si>
  <si>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</si>
  <si>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</si>
  <si>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</si>
  <si>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</si>
  <si>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</si>
  <si>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</si>
  <si>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</si>
  <si>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</si>
  <si>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</si>
  <si>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</si>
  <si>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</si>
  <si>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</si>
  <si>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</si>
  <si>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</si>
  <si>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</si>
  <si>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</si>
  <si>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</si>
  <si>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</si>
  <si>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</si>
  <si>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</si>
  <si>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</si>
  <si>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</si>
  <si>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</si>
  <si>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</si>
  <si>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</si>
  <si>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</si>
  <si>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</si>
  <si>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</si>
  <si>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</si>
  <si>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</si>
  <si>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</si>
  <si>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</si>
  <si>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</si>
  <si>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</si>
  <si>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</si>
  <si>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</si>
  <si>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</si>
  <si>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</si>
  <si>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</si>
  <si>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</si>
  <si>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</si>
  <si>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</si>
  <si>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</si>
  <si>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</si>
  <si>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</si>
  <si>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</si>
  <si>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</si>
  <si>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</si>
  <si>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</si>
  <si>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</si>
  <si>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</si>
  <si>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</si>
  <si>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</si>
  <si>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</si>
  <si>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</si>
  <si>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</si>
  <si>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</si>
  <si>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</si>
  <si>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</si>
  <si>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</si>
  <si>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</si>
  <si>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</si>
  <si>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</si>
  <si>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</si>
  <si>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</si>
  <si>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</si>
  <si>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</si>
  <si>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</si>
  <si>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</si>
  <si>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</si>
  <si>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</si>
  <si>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</si>
  <si>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</si>
  <si>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</si>
  <si>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</si>
  <si>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</si>
  <si>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</si>
  <si>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</si>
  <si>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</si>
  <si>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</si>
  <si>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</si>
  <si>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</si>
  <si>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</si>
  <si>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</si>
  <si>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</si>
  <si>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</si>
  <si>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</si>
  <si>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</si>
  <si>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</si>
  <si>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</si>
  <si>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</si>
  <si>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</si>
  <si>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</si>
  <si>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</si>
  <si>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</si>
  <si>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</si>
  <si>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</si>
  <si>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</si>
  <si>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</si>
  <si>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</si>
  <si>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</si>
  <si>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</si>
  <si>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</si>
  <si>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</si>
  <si>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</si>
  <si>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</si>
  <si>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</si>
  <si>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</si>
  <si>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</si>
  <si>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</si>
  <si>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</si>
  <si>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</si>
  <si>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</si>
  <si>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</si>
  <si>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</si>
  <si>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</si>
  <si>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</si>
  <si>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</si>
  <si>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</si>
  <si>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</si>
  <si>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</si>
  <si>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</si>
  <si>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</si>
  <si>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</si>
  <si>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</si>
  <si>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</si>
  <si>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</si>
  <si>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</si>
  <si>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</si>
  <si>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</si>
  <si>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</si>
  <si>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</si>
  <si>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</si>
  <si>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</si>
  <si>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</si>
  <si>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</si>
  <si>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</si>
  <si>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</si>
  <si>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</si>
  <si>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</si>
  <si>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</si>
  <si>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</si>
  <si>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</si>
  <si>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</si>
  <si>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</si>
  <si>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</si>
  <si>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</si>
  <si>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</si>
  <si>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</si>
  <si>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</si>
  <si>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</si>
  <si>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</si>
  <si>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</si>
  <si>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</si>
  <si>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</si>
  <si>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</si>
  <si>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</si>
  <si>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</si>
  <si>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</si>
  <si>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</si>
  <si>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</si>
  <si>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</si>
  <si>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</si>
  <si>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</si>
  <si>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</si>
  <si>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</si>
  <si>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</si>
  <si>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</si>
  <si>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</si>
  <si>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</si>
  <si>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</si>
  <si>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</si>
  <si>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</si>
  <si>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</si>
  <si>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</si>
  <si>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</si>
  <si>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</si>
  <si>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</si>
  <si>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</si>
  <si>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</si>
  <si>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</si>
  <si>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</si>
  <si>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</si>
  <si>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</si>
  <si>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</si>
  <si>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</si>
  <si>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</si>
  <si>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</si>
  <si>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</si>
  <si>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</si>
  <si>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</si>
  <si>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</si>
  <si>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</si>
  <si>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</si>
  <si>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</si>
  <si>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</si>
  <si>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</si>
  <si>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</si>
  <si>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</si>
  <si>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</si>
  <si>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</si>
  <si>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</si>
  <si>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</si>
  <si>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</si>
  <si>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</si>
  <si>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</si>
  <si>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</si>
  <si>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</si>
  <si>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</si>
  <si>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</si>
  <si>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</si>
  <si>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</si>
  <si>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</si>
  <si>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</si>
  <si>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</si>
  <si>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</si>
  <si>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</si>
  <si>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</si>
  <si>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</si>
  <si>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</si>
  <si>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</si>
  <si>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</si>
  <si>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</si>
  <si>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</si>
  <si>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</si>
  <si>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</si>
  <si>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</si>
  <si>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</si>
  <si>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</si>
  <si>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</si>
  <si>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</si>
  <si>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</si>
  <si>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</si>
  <si>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</si>
  <si>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</si>
  <si>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</si>
  <si>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</si>
  <si>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</si>
  <si>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</si>
  <si>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</si>
  <si>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</si>
  <si>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</si>
  <si>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</si>
  <si>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</si>
  <si>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</si>
  <si>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</si>
  <si>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</si>
  <si>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</si>
  <si>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</si>
  <si>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</si>
  <si>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</si>
  <si>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</si>
  <si>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</si>
  <si>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</si>
  <si>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</si>
  <si>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</si>
  <si>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</si>
  <si>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</si>
  <si>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</si>
  <si>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</si>
  <si>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</si>
  <si>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</si>
  <si>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</si>
  <si>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</si>
  <si>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</si>
  <si>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</si>
  <si>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</si>
  <si>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</si>
  <si>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</si>
  <si>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</si>
  <si>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</si>
  <si>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</si>
  <si>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</si>
  <si>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</si>
  <si>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</si>
  <si>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</si>
  <si>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</si>
  <si>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</si>
  <si>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</si>
  <si>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</si>
  <si>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</si>
  <si>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</si>
  <si>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</si>
  <si>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</si>
  <si>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</si>
  <si>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</si>
  <si>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</si>
  <si>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</si>
  <si>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</si>
  <si>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</si>
  <si>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</si>
  <si>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</si>
  <si>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</si>
  <si>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</si>
  <si>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</si>
  <si>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</si>
  <si>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</si>
  <si>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</si>
  <si>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</si>
  <si>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</si>
  <si>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</si>
  <si>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</si>
  <si>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</si>
  <si>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</si>
  <si>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</si>
  <si>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</si>
  <si>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</si>
  <si>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</si>
  <si>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</si>
  <si>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</si>
  <si>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</si>
  <si>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</si>
  <si>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</si>
  <si>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</si>
  <si>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</si>
  <si>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</si>
  <si>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</si>
  <si>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</si>
  <si>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</si>
  <si>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</si>
  <si>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</si>
  <si>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</si>
  <si>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</si>
  <si>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</si>
  <si>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</si>
  <si>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</si>
  <si>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</si>
  <si>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</si>
  <si>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</si>
  <si>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</si>
  <si>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</si>
  <si>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</si>
  <si>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</si>
  <si>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</si>
  <si>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</si>
  <si>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</si>
  <si>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</si>
  <si>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</si>
  <si>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</si>
  <si>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</si>
  <si>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</si>
  <si>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</si>
  <si>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</si>
  <si>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</si>
  <si>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</si>
  <si>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</si>
  <si>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</si>
  <si>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</si>
  <si>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</si>
  <si>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</si>
  <si>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</si>
  <si>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</si>
  <si>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</si>
  <si>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</si>
  <si>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</si>
  <si>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</si>
  <si>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</si>
  <si>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</si>
  <si>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</si>
  <si>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</si>
  <si>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</si>
  <si>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</si>
  <si>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</si>
  <si>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</si>
  <si>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</si>
  <si>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</si>
  <si>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</si>
  <si>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</si>
  <si>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</si>
  <si>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</si>
  <si>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</si>
  <si>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</si>
  <si>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</si>
  <si>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</si>
  <si>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</si>
  <si>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</si>
  <si>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</si>
  <si>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</si>
  <si>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</si>
  <si>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</si>
  <si>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</si>
  <si>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</si>
  <si>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</si>
  <si>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</si>
  <si>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</si>
  <si>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</si>
  <si>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</si>
  <si>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</si>
  <si>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</si>
  <si>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</si>
  <si>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</si>
  <si>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</si>
  <si>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</si>
  <si>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</si>
  <si>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</si>
  <si>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</si>
  <si>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</si>
  <si>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</si>
  <si>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</si>
  <si>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</si>
  <si>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</si>
  <si>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</si>
  <si>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</si>
  <si>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</si>
  <si>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</si>
  <si>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</si>
  <si>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</si>
  <si>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</si>
  <si>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</si>
  <si>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</si>
  <si>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</si>
  <si>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</si>
  <si>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</si>
  <si>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</si>
  <si>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</si>
  <si>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</si>
  <si>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</si>
  <si>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</si>
  <si>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</si>
  <si>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</si>
  <si>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</si>
  <si>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</si>
  <si>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</si>
  <si>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</si>
  <si>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</si>
  <si>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</si>
  <si>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</si>
  <si>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</si>
  <si>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</si>
  <si>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</si>
  <si>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</si>
  <si>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</si>
  <si>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</si>
  <si>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</si>
  <si>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</si>
  <si>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</si>
  <si>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</si>
  <si>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</si>
  <si>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</si>
  <si>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</si>
  <si>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</si>
  <si>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</si>
  <si>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</si>
  <si>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</si>
  <si>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</si>
  <si>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</si>
  <si>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</si>
  <si>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</si>
  <si>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</si>
  <si>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</si>
  <si>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</si>
  <si>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</si>
  <si>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</si>
  <si>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</si>
  <si>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</si>
  <si>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</si>
  <si>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</si>
  <si>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</si>
  <si>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</si>
  <si>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</si>
  <si>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</si>
  <si>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</si>
  <si>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</si>
  <si>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</si>
  <si>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</si>
  <si>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</si>
  <si>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</si>
  <si>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</si>
  <si>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</si>
  <si>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</si>
  <si>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</si>
  <si>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</si>
  <si>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</si>
  <si>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</si>
  <si>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</si>
  <si>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</si>
  <si>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</si>
  <si>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</si>
  <si>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</si>
  <si>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</si>
  <si>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</si>
  <si>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</si>
  <si>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</si>
  <si>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</si>
  <si>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</si>
  <si>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</si>
  <si>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</si>
  <si>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</si>
  <si>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</si>
  <si>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</si>
  <si>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</si>
  <si>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</si>
  <si>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</si>
  <si>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</si>
  <si>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</si>
  <si>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</si>
  <si>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</si>
  <si>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</si>
  <si>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</si>
  <si>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</si>
  <si>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</si>
  <si>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</si>
  <si>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</si>
  <si>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</si>
  <si>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</si>
  <si>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</si>
  <si>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</si>
  <si>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</si>
  <si>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</si>
  <si>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</si>
  <si>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</si>
  <si>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</si>
  <si>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</si>
  <si>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</si>
  <si>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</si>
  <si>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</si>
  <si>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</si>
  <si>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</si>
  <si>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</si>
  <si>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</si>
  <si>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</si>
  <si>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</si>
  <si>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</si>
  <si>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</si>
  <si>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</si>
  <si>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</si>
  <si>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</si>
  <si>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</si>
  <si>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</si>
  <si>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</si>
  <si>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</si>
  <si>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</si>
  <si>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</si>
  <si>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</si>
  <si>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</si>
  <si>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</si>
  <si>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</si>
  <si>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</si>
  <si>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</si>
  <si>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</si>
  <si>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</si>
  <si>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</si>
  <si>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</si>
  <si>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</si>
  <si>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</si>
  <si>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</si>
  <si>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</si>
  <si>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</si>
  <si>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</si>
  <si>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</si>
  <si>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</si>
  <si>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</si>
  <si>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</si>
  <si>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</si>
  <si>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</si>
  <si>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</si>
  <si>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</si>
  <si>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</si>
  <si>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</si>
  <si>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</si>
  <si>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</si>
  <si>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</si>
  <si>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</si>
  <si>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</si>
  <si>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</si>
  <si>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</si>
  <si>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</si>
  <si>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</si>
  <si>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</si>
  <si>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</si>
  <si>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</si>
  <si>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</si>
  <si>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</si>
  <si>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</si>
  <si>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</si>
  <si>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</si>
  <si>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</si>
  <si>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</si>
  <si>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</si>
  <si>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</si>
  <si>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</si>
  <si>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</si>
  <si>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</si>
  <si>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</si>
  <si>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</si>
  <si>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</si>
  <si>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</si>
  <si>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</si>
  <si>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</si>
  <si>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</si>
  <si>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</si>
  <si>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</si>
  <si>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</si>
  <si>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</si>
  <si>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</si>
  <si>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</si>
  <si>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</si>
  <si>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</si>
  <si>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</si>
  <si>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</si>
  <si>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</si>
  <si>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</si>
  <si>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</si>
  <si>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</si>
  <si>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</si>
  <si>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</si>
  <si>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</si>
  <si>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</si>
  <si>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</si>
  <si>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</si>
  <si>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</si>
  <si>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</si>
  <si>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</si>
  <si>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</si>
  <si>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</si>
  <si>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</si>
  <si>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</si>
  <si>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</si>
  <si>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</si>
  <si>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</si>
  <si>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</si>
  <si>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</si>
  <si>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</si>
  <si>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</si>
  <si>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</si>
  <si>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</si>
  <si>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</si>
  <si>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</si>
  <si>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</si>
  <si>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</si>
  <si>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</si>
  <si>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</si>
  <si>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</si>
  <si>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</si>
  <si>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</si>
  <si>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</si>
  <si>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</si>
  <si>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</si>
  <si>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</si>
  <si>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</si>
  <si>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</si>
  <si>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</si>
  <si>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</si>
  <si>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</si>
  <si>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</si>
  <si>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</si>
  <si>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</si>
  <si>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</si>
  <si>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</si>
  <si>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</si>
  <si>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</si>
  <si>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</si>
  <si>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</si>
  <si>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</si>
  <si>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</si>
  <si>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</si>
  <si>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</si>
  <si>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</si>
  <si>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</si>
  <si>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</si>
  <si>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</si>
  <si>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</si>
  <si>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</si>
  <si>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</si>
  <si>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</si>
  <si>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</si>
  <si>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</si>
  <si>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</si>
  <si>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</si>
  <si>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</si>
  <si>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</si>
  <si>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</si>
  <si>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</si>
  <si>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</si>
  <si>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</si>
  <si>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</si>
  <si>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</si>
  <si>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</si>
  <si>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</si>
  <si>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</si>
  <si>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</si>
  <si>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</si>
  <si>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</si>
  <si>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</si>
  <si>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</si>
  <si>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</si>
  <si>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</si>
  <si>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</si>
  <si>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</si>
  <si>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</si>
  <si>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</si>
  <si>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</si>
  <si>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</si>
  <si>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</si>
  <si>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</si>
  <si>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</si>
  <si>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</si>
  <si>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</si>
  <si>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</si>
  <si>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</si>
  <si>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</si>
  <si>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</si>
  <si>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</si>
  <si>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</si>
  <si>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</si>
  <si>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</si>
  <si>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</si>
  <si>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</si>
  <si>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</si>
  <si>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</si>
  <si>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</si>
  <si>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</si>
  <si>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</si>
  <si>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</si>
  <si>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</si>
  <si>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</si>
  <si>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</si>
  <si>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</si>
  <si>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</si>
  <si>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</si>
  <si>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</si>
  <si>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</si>
  <si>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</si>
  <si>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</si>
  <si>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</si>
  <si>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</si>
  <si>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</si>
  <si>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</si>
  <si>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</si>
  <si>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</si>
  <si>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</si>
  <si>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</si>
  <si>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</si>
  <si>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</si>
  <si>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</si>
  <si>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</si>
  <si>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</si>
  <si>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</si>
  <si>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</si>
  <si>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</si>
  <si>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</si>
  <si>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</si>
  <si>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</si>
  <si>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</si>
  <si>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</si>
  <si>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</si>
  <si>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</si>
  <si>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</si>
  <si>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</si>
  <si>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</si>
  <si>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</si>
  <si>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</si>
  <si>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</si>
  <si>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</si>
  <si>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</si>
  <si>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</si>
  <si>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</si>
  <si>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</si>
  <si>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</si>
  <si>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</si>
  <si>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</si>
  <si>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</si>
  <si>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</si>
  <si>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</si>
  <si>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</si>
  <si>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</si>
  <si>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</si>
  <si>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</si>
  <si>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</si>
  <si>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</si>
  <si>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</si>
  <si>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</si>
  <si>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</si>
  <si>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</si>
  <si>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</si>
  <si>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</si>
  <si>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</si>
  <si>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</si>
  <si>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</si>
  <si>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</si>
  <si>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</si>
  <si>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</si>
  <si>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</si>
  <si>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</si>
  <si>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</si>
  <si>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</si>
  <si>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</si>
  <si>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</si>
  <si>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</si>
  <si>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</si>
  <si>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</si>
  <si>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</si>
  <si>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</si>
  <si>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</si>
  <si>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</si>
  <si>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</si>
  <si>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</si>
  <si>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</si>
  <si>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</si>
  <si>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</si>
  <si>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</si>
  <si>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</si>
  <si>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</si>
  <si>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</si>
  <si>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</si>
  <si>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</si>
  <si>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</si>
  <si>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</si>
  <si>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</si>
  <si>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</si>
  <si>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</si>
  <si>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</si>
  <si>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</si>
  <si>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</si>
  <si>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</si>
  <si>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</si>
  <si>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</si>
  <si>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</si>
  <si>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</si>
  <si>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</si>
  <si>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</si>
  <si>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</si>
  <si>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</si>
  <si>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</si>
  <si>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</si>
  <si>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</si>
  <si>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</si>
  <si>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</si>
  <si>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</si>
  <si>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</si>
  <si>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</si>
  <si>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</si>
  <si>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</si>
  <si>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</si>
  <si>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</si>
  <si>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</si>
  <si>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</si>
  <si>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</si>
  <si>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</si>
  <si>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</si>
  <si>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</si>
  <si>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</si>
  <si>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</si>
  <si>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</si>
  <si>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</si>
  <si>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</si>
  <si>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</si>
  <si>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</si>
  <si>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</si>
  <si>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</si>
  <si>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</si>
  <si>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</si>
  <si>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</si>
  <si>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</si>
  <si>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</si>
  <si>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</si>
  <si>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</si>
  <si>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</si>
  <si>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</si>
  <si>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</si>
  <si>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</si>
  <si>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</si>
  <si>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</si>
  <si>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</si>
  <si>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</si>
  <si>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</si>
  <si>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</si>
  <si>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</si>
  <si>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</si>
  <si>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</si>
  <si>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</si>
  <si>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</si>
  <si>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</si>
  <si>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</si>
  <si>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</si>
  <si>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</si>
  <si>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 xml:space="preserve">  </t>
  </si>
  <si>
    <t>PAGADO</t>
  </si>
  <si>
    <t>VS</t>
  </si>
  <si>
    <t>FRANKLIN BENJAMIN LOPEZ</t>
  </si>
  <si>
    <t>ADQUISICION DE ALMUERZOS Y REFRIGERIOS PARA LAS DIFERENTES ACTIVIDADES DE ESTE SRSO</t>
  </si>
  <si>
    <t>CAPITAL DIESEL</t>
  </si>
  <si>
    <t>SERVICIO DE MANTENIMIENTO PREVENTIVO, CORRECTIVO Y/O REPARACION DE LA FLOTILLA VEHICULAR DEL SRSO.</t>
  </si>
  <si>
    <t>ADQUISICION DE PINTURA PARA MANTENIMIENTO DE LOS CPNA Y CENTROS DE DIAGNOSTICOS</t>
  </si>
  <si>
    <t>TECNOLOGIA MOTRIX, SRL</t>
  </si>
  <si>
    <t>FLOW, SRL</t>
  </si>
  <si>
    <t>N/A</t>
  </si>
  <si>
    <t>FACTURAS PAGADAS SEPTIEMBRE 2025</t>
  </si>
  <si>
    <t>AYARILIS SANCHEZ DE MEJIA</t>
  </si>
  <si>
    <t>SERVICIOS DE NOTARIZACION DE DOCUMENTOS</t>
  </si>
  <si>
    <t>B1500000397</t>
  </si>
  <si>
    <t>GAS ANTILLANO, SAS</t>
  </si>
  <si>
    <t>ADQUISICION DE COMBUTIBLES(GAS)</t>
  </si>
  <si>
    <t>02/04/2024 AL 23/12/2024</t>
  </si>
  <si>
    <t>B1500018792/18802/20940/20943/20942/20941/20944</t>
  </si>
  <si>
    <t>CASA ARMES, SRL</t>
  </si>
  <si>
    <t>E450000000021</t>
  </si>
  <si>
    <t>B1500001145</t>
  </si>
  <si>
    <t>ADQUISICION DE MOBILIARIOS ADMINISTRATIVOS Y MEDICOS(ESCRITORIOS Y ARCHIVOS METALICOS PARA LOS CDX LOTES Y SERVICIOS, LOS CPNA LOS GUANDULES Y ESTANCIA NUEVA DEL SRSO</t>
  </si>
  <si>
    <t>ADQUISICION DE COMBUSTIBLE (GASOIL)</t>
  </si>
  <si>
    <t>E450000000003</t>
  </si>
  <si>
    <t>20/08/2025 AL 25/08/2025</t>
  </si>
  <si>
    <t>B1500000234/235/236</t>
  </si>
  <si>
    <t>B1500001150/1151</t>
  </si>
  <si>
    <t>RESIDUOS CLASIFICADOS DIVERSOS RESICLA, SRL</t>
  </si>
  <si>
    <t>CONTRATACION DE LOS SERVICIOS PARA LA RECOLECCION E INCINERACION DE MEDICAMENTOS VENCIDOS Y DESECHOS BIOLOGICOS DE LOS ESTABLECIMIENTOS PERTENECIENTES AL SRSO.</t>
  </si>
  <si>
    <t>24/07/2025 Y 07/07/2025</t>
  </si>
  <si>
    <t>B1500000550/555</t>
  </si>
  <si>
    <t>BIONUCLEAR, S A</t>
  </si>
  <si>
    <t>ADQUISICION DE EQUIPOS MEDICOS PARA LOS CDX LOTES Y SERVICIOS, LOS CPNA LOS GUANDULES Y ESTANCIA NUEVA DEL SRSO</t>
  </si>
  <si>
    <t>E450000007230</t>
  </si>
  <si>
    <t>BARBARA REYES/HUMBERTA JEREZ</t>
  </si>
  <si>
    <t>PAGO ALQUILER DEL LOCAL CPNA DIQUE OZAMA CORRESPONDIENTE A LOS  MESES DE MARZO, ABRIL, MAYO, JUNIO, JULIO Y AGOSTO 2025</t>
  </si>
  <si>
    <t>BONANZA DOMINICANA,S.A.S</t>
  </si>
  <si>
    <t>SERVICIO DE MANTENIMIENTO DE VEHICULOS</t>
  </si>
  <si>
    <t>E450000000810</t>
  </si>
  <si>
    <t>B1500001152/1153</t>
  </si>
  <si>
    <t>YILDA MENCIA TEJEDA</t>
  </si>
  <si>
    <t>PAGO ALQUILER LOCAL DE LA GERENCIA VI PROVINCIA MONTE PLATA, CORRESPONDIENTE AL MES DE SEPTIEMBRE 2025</t>
  </si>
  <si>
    <t>RAFAEL DE LA CRUZ/NIEVES VALERA</t>
  </si>
  <si>
    <t>PAGO ALQUILER CPNA LA CIENEGA, CORRESPONDIENTE AL MES DE SEPTIEMBRE 2025</t>
  </si>
  <si>
    <t>BEATA MARIA VENTURA</t>
  </si>
  <si>
    <t>PAGO ALQUILER CPNA JUVENTUD DINAMICA, CORRESPONDIENTE AL MES DE SEPTIEMBRE 2025</t>
  </si>
  <si>
    <t>INSTITUTO SOCIAL DE SALUD COSALUP</t>
  </si>
  <si>
    <t>PAGO ALQUILER MARCELINITO, CORRESPONDIENTE AL MES DE SEPTIEMBRE 2025</t>
  </si>
  <si>
    <t>B1500000031</t>
  </si>
  <si>
    <t>RAMON DEL SOCORRO GARCIA</t>
  </si>
  <si>
    <t>PAGO ALQUILER LOCAL DEL CPNA HERMANAS MIRABAL CORRESPONDIENTE AL MES DE SEPTIEMBRE 2025</t>
  </si>
  <si>
    <t>FRANCISCO SOLANO GARCIA</t>
  </si>
  <si>
    <t>PAGO ALQUILER CPNA BAYONA, CORRESPONDIENTE AL MES DE SEPTIEMBRE 2025</t>
  </si>
  <si>
    <t>MIGUELINA ANTONIA SARIT</t>
  </si>
  <si>
    <t>PAGO ALQUILER LOCAL CPNA JUAN PABLO II SANTO DOMINGO ESTE, CORRESPONDIENTE AL MES DE SEPTIEMBRE 2025</t>
  </si>
  <si>
    <t>GUILIA BARBERO/ALBERTO BARBERO</t>
  </si>
  <si>
    <t>PAGO ALQUILER ALMACEN VILLA JUANA CORRESPONDIENTE AL MES DE SEPTIEMBRE 2025</t>
  </si>
  <si>
    <t>GEORGE SANTONI</t>
  </si>
  <si>
    <t>PAGO ALQUILER LOCAL OFICINA SRSO, MES DE SEPTIEMBRE 2025</t>
  </si>
  <si>
    <t>ANGEL M. LOPEZ</t>
  </si>
  <si>
    <t>PAGO ALQUILER CPNA GREGORIO LUPERON, MES DE SEPTIEMBRE 2025</t>
  </si>
  <si>
    <t>ROSA E PEÑA</t>
  </si>
  <si>
    <t>PAGO ALQUILER CPNA LAS PALMAS, MES DE SEPTIEMBRE 2025</t>
  </si>
  <si>
    <t>TU NEGOCIO HOY</t>
  </si>
  <si>
    <t>PAGO ALQUILER LOCAL GERENCIA SANTO DOMINGO NORTE, CORRESPONDIENTE AL MES DE SEPTIEMBRE 2025</t>
  </si>
  <si>
    <t>B1500000344</t>
  </si>
  <si>
    <t>SANDRA CAROLINA DAVID LOPEZ</t>
  </si>
  <si>
    <t>PUBLICACION DE CONVOCATORIA DE LICITACION PUBLICA NACIONAL N0. SRSO-CC-LPN-2025-001, EN LOS PERIODICOS EL NUEVO DIARIO Y EL CARIBE</t>
  </si>
  <si>
    <t>EDITORA DEL CARIBE, S.A</t>
  </si>
  <si>
    <t>B1500006520</t>
  </si>
  <si>
    <t>ALTICE DOMINICANA, S. A</t>
  </si>
  <si>
    <t>SERVICIOS TELEFONICOS FLYBOX, CORRESPONDIENTE AL MES DE AGOSTO 2025</t>
  </si>
  <si>
    <t>E450000017543</t>
  </si>
  <si>
    <t>SUMINISTRO E INSTALACION DE EQUIPOS MEDICOS Y MOBILIARIOS PARA USO DEL HOSPITAL INFANTIL DR. JOSE MANUEL RODRIGUEZ JIMENES</t>
  </si>
  <si>
    <t>B1500005707</t>
  </si>
  <si>
    <t>BURDIEZ Y COMPAÑÍA, SRL</t>
  </si>
  <si>
    <t>SUMINISTRO E INSTALACION DE EQUIPOS Y MOBILIARIOS(ESCRITORIOS Y SILLAS) PARA USO DEL HOSPITAL INFANTIL DR. JOSE MANUEL RODRIGUEZ JIMENES</t>
  </si>
  <si>
    <t>SERVIAMED DOMINICANA, SRL</t>
  </si>
  <si>
    <t>SUMINISTRO E INSTALACION DE EQUIPOS Y MOBILIARIOS(CAMILLAS METALICAS) PARA USO DEL HOSPITAL INFANTIL DR. JOSE MANUEL RODRIGUEZ JIMENES</t>
  </si>
  <si>
    <t>B1500001716</t>
  </si>
  <si>
    <t>CG BIOMEDICAL, SRL</t>
  </si>
  <si>
    <t>B1500005210</t>
  </si>
  <si>
    <t>SERVICIOS PORTATILES DOMINICANOS(SERVIPORT)</t>
  </si>
  <si>
    <t>SERVICIO DE LIMPIEZA DE REGISTRO Y CAMARA SEPTICA PARA LOS CDX Y CPNA DEL SRSO</t>
  </si>
  <si>
    <t>E450000000037</t>
  </si>
  <si>
    <t>MEDICONA DENTAL, SRL</t>
  </si>
  <si>
    <t>ADQUISICION DE EQUIPOS ODONTOLOGICOS PARA USO EN EL CDX LOTES Y SERVICIOS Y CPN ESTANCIA NUEVA DEL SRSO</t>
  </si>
  <si>
    <t>B1500000324</t>
  </si>
  <si>
    <t>ITCORP GONGLOSS, SRL</t>
  </si>
  <si>
    <t>ADQUISICION DE IMPRESORA DE CARNET PARA USO EN EL SRSO</t>
  </si>
  <si>
    <t>E450000000162</t>
  </si>
  <si>
    <t>ADQUISICION DE EQUIPOS ODONTOLOGICOS PARA USO EN LOS ESTABLECIMIENTOS DEL SRSO</t>
  </si>
  <si>
    <t>CONSORCIO DE TARJETAS DOMINICANA SA</t>
  </si>
  <si>
    <t>RECARGAS PARA PASE RAPIDO DE LOS VEHICULOS PERTENECIENTES A ESTE SRSO</t>
  </si>
  <si>
    <t>OLIORTIZ CONFORT SUPPLY, SRL</t>
  </si>
  <si>
    <t>ADQUISICION DE MATERIALES GASTABLE DE OFICINA PARA USO EN LAS OFICINAS ADMINISTRATIVAS, SUPERVISIONES DE AREA DE SALUD, CENROS DE DIAGNOSTICO Y CPNA DEL SRSO</t>
  </si>
  <si>
    <t>B1500000015</t>
  </si>
  <si>
    <t>OPERATIVO-07</t>
  </si>
  <si>
    <t>SUPLIGENSA, SRL</t>
  </si>
  <si>
    <t>MANT-07</t>
  </si>
  <si>
    <t>SERVICIOS TELEFONICOS FIJO, CORRESPONDIENTE AL MES DE SEPTIEMBRE 2025</t>
  </si>
  <si>
    <t>E450000018089</t>
  </si>
  <si>
    <t>SERVICIOS TELEFONICOS DIQUE, CORRESPONDIENTE AL MES DE SEPTIEMBRE 2025</t>
  </si>
  <si>
    <t>E450000018015/18014</t>
  </si>
  <si>
    <t>SERVICIOS TELEFONICOS PELLERANO, CORRESPONDIENTE AL MES DE AGOSTO 2025</t>
  </si>
  <si>
    <t>E450000017461/17448</t>
  </si>
  <si>
    <t>COMPAÑÍA DOMINICANA DE TELEFONOS</t>
  </si>
  <si>
    <t>SERVICIOS TELEFONICOS AL CORTE DE AGOSTO 2025</t>
  </si>
  <si>
    <t>E450000089699/12300926/88782/90030/89267/89486/90074</t>
  </si>
  <si>
    <t>CORAABO</t>
  </si>
  <si>
    <t>SERVICIOS DE AGUA POTABLE BOCA CHICA, CORRESPONDIENTE AL MES DE SEPTIEMBRE 2025</t>
  </si>
  <si>
    <t>INSUPLAYSER, SRL</t>
  </si>
  <si>
    <t>ADQUISICION DE CAFÉ E INSUMOS COMESTIBLES PARA USO DE LA OFICINAS ADMINISTRATIVAS Y LA SUPERVISIONES DE AREA DEL SRSO</t>
  </si>
  <si>
    <t>B1500000054</t>
  </si>
  <si>
    <t>SUPLIDORA RENMA, SRL</t>
  </si>
  <si>
    <t>B1500002295</t>
  </si>
  <si>
    <t>DESDE 02/09/2025 AL 08/09/2025</t>
  </si>
  <si>
    <t>B1500000237/238/239/240/241</t>
  </si>
  <si>
    <t>E450000003842</t>
  </si>
  <si>
    <t>E450000001349</t>
  </si>
  <si>
    <t>TROPIGAS DOMINICANA, SRL</t>
  </si>
  <si>
    <t xml:space="preserve">ADQUISICION DE TICKET DE GAS LICUADO </t>
  </si>
  <si>
    <t>SERVICIOS DE POTABLE, CORRESPONDIENTE AL MES DE AGOSTO 2025</t>
  </si>
  <si>
    <t>FELICITA LOPEZ HERNANDEZ</t>
  </si>
  <si>
    <t>PAGO ALQUILER LOCAL CPNA NUEVA ESPERANZA, CORRESPONDIENTE A LOS MESES DE ABRIL, MAYO, JUNIO, JULIO, AGOSTO Y SEPTIEMBRE 2025</t>
  </si>
  <si>
    <t>JUAN AUGUSTO PAREDES</t>
  </si>
  <si>
    <t>PAGO ALQUILER GERENCIA STO DGO OESTE, CORRESPONIENTE A LOS MESES DE MAYO, JUNIO Y JULIO 2025</t>
  </si>
  <si>
    <t>JOSE FRANCISCO ALMONTE</t>
  </si>
  <si>
    <t>PAGO ALQUILER CPNA LOS GUANDULES II, CORRESPONDIENTE A LOS MESES DE JULIO, AGOSTO Y SEPTEMBRE 2025</t>
  </si>
  <si>
    <t>LAMBDA DIAGNOSTICOS, SRL</t>
  </si>
  <si>
    <t>ADQUISICION DE GLUCOMETROS, TIRILLAS Y LANCETAS PARA SER DISTRIBUIDOS EN LOS CPN Y CDX DEL SRSO</t>
  </si>
  <si>
    <t>E450000000194</t>
  </si>
  <si>
    <t>ARIZA BATLLE &amp; CO, SRL</t>
  </si>
  <si>
    <t>E450000000232</t>
  </si>
  <si>
    <t>GRUPO CHEMPIONY, SRL</t>
  </si>
  <si>
    <t>ADQUISICION DE ELECTROGRAFO DE 3 CANALES ADULTO-PEDIATRICO CON CARRO PARA LOS CENTROS DEL PRIMER NIVEL DE ATENCION DEL SRSO</t>
  </si>
  <si>
    <t>30/29/2025</t>
  </si>
  <si>
    <t>ADQUISICION DE DESINFECTANTES Y JABONES PARA USO EN LAS OFICINAS ADMINISTRATIVAS, SUPERVISIONES DE AREA DE SALUD, CENTROS DE DIAGNOSTICO Y CPNA DEL SRSO</t>
  </si>
  <si>
    <t>PAPELERIA Y SERVICIOS MULTIPLES YEFEL, SRL</t>
  </si>
  <si>
    <t>COMERCIAL RICRUZ, SRL</t>
  </si>
  <si>
    <t>ADQUISICION DE NEVERAS PARA SER DISTRIBUIDAS EN LOS CPN Y CDX DEL SRSO</t>
  </si>
  <si>
    <t>EDEESTE</t>
  </si>
  <si>
    <t>SERVICIO DE ENERGIA ELECTRICA SUPERVISION DE AREA, CORRESPONDIENTE AL MES DE AGOSTO 2025</t>
  </si>
  <si>
    <t>SERVICIOS TELEFONICOS , CORRESPONDIENTE AL MES DE SEPTIEMBRE 2025</t>
  </si>
  <si>
    <t>DISTRIBUIDORA DE PETROLEOS, S A</t>
  </si>
  <si>
    <t>ADQUISICION DE COMBUSIBLE (GASOLINA)</t>
  </si>
  <si>
    <t>E450000005625</t>
  </si>
  <si>
    <t>OFICINA NACIONAL DE LA PROPIEDAD INDUSTRIAL</t>
  </si>
  <si>
    <t>NUEVO REGISTRO DE 5 NOMBRES COMERCIALES CENTRO NIVEL DE ATENCION Y CENTRO CLINICO DIAGNOSTICO</t>
  </si>
  <si>
    <t>B1500004178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</si>
</sst>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sz val="11"/>
      <name val="Cambria"/>
      <family val="1"/>
    </font>
    <font>
      <sz val="12"/>
      <name val="Calibri"/>
      <family val="2"/>
      <scheme val="minor"/>
    </font>
    <font>
      <sz val="12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9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9" fillId="0" borderId="0" xfId="0" applyFont="1"/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4" fillId="2" borderId="0" xfId="0" applyFont="1" applyFill="1" applyAlignment="1">
      <alignment horizontal="left" wrapText="1"/>
    </xf>
    <xf numFmtId="0" fontId="33" fillId="2" borderId="2" xfId="0" applyFont="1" applyFill="1" applyBorder="1" applyAlignment="1">
      <alignment horizontal="center"/>
    </xf>
    <xf numFmtId="14" fontId="34" fillId="2" borderId="0" xfId="0" applyNumberFormat="1" applyFont="1" applyFill="1" applyAlignment="1">
      <alignment horizontal="left"/>
    </xf>
    <xf numFmtId="0" fontId="30" fillId="0" borderId="0" xfId="0" applyFont="1"/>
    <xf numFmtId="0" fontId="30" fillId="2" borderId="2" xfId="0" applyFont="1" applyFill="1" applyBorder="1"/>
    <xf numFmtId="0" fontId="30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4" fontId="36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7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8" fillId="2" borderId="0" xfId="0" applyFont="1" applyFill="1"/>
    <xf numFmtId="164" fontId="38" fillId="2" borderId="0" xfId="1" applyFont="1" applyFill="1" applyBorder="1"/>
    <xf numFmtId="14" fontId="38" fillId="2" borderId="0" xfId="0" applyNumberFormat="1" applyFont="1" applyFill="1"/>
    <xf numFmtId="0" fontId="28" fillId="2" borderId="0" xfId="0" applyFont="1" applyFill="1" applyAlignment="1">
      <alignment horizontal="center"/>
    </xf>
    <xf numFmtId="0" fontId="30" fillId="0" borderId="2" xfId="0" applyFont="1" applyBorder="1" applyAlignment="1">
      <alignment wrapText="1"/>
    </xf>
    <xf numFmtId="0" fontId="30" fillId="2" borderId="2" xfId="0" applyFont="1" applyFill="1" applyBorder="1" applyAlignment="1">
      <alignment wrapText="1"/>
    </xf>
    <xf numFmtId="0" fontId="30" fillId="0" borderId="2" xfId="0" applyFont="1" applyBorder="1"/>
    <xf numFmtId="0" fontId="30" fillId="2" borderId="0" xfId="0" applyFont="1" applyFill="1" applyAlignment="1">
      <alignment horizontal="center"/>
    </xf>
    <xf numFmtId="164" fontId="30" fillId="2" borderId="6" xfId="1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1" fillId="2" borderId="2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justify" vertical="center"/>
    </xf>
    <xf numFmtId="0" fontId="30" fillId="2" borderId="2" xfId="0" applyFont="1" applyFill="1" applyBorder="1" applyAlignment="1">
      <alignment horizontal="right" wrapText="1"/>
    </xf>
    <xf numFmtId="14" fontId="30" fillId="0" borderId="2" xfId="0" applyNumberFormat="1" applyFont="1" applyBorder="1" applyAlignment="1">
      <alignment wrapText="1"/>
    </xf>
    <xf numFmtId="0" fontId="30" fillId="0" borderId="6" xfId="0" applyFont="1" applyBorder="1"/>
    <xf numFmtId="0" fontId="30" fillId="0" borderId="6" xfId="0" applyFont="1" applyBorder="1" applyAlignment="1">
      <alignment wrapText="1"/>
    </xf>
    <xf numFmtId="14" fontId="30" fillId="0" borderId="6" xfId="0" applyNumberFormat="1" applyFont="1" applyBorder="1" applyAlignment="1">
      <alignment horizontal="left"/>
    </xf>
    <xf numFmtId="17" fontId="30" fillId="0" borderId="6" xfId="0" applyNumberFormat="1" applyFont="1" applyBorder="1" applyAlignment="1">
      <alignment horizontal="center" wrapText="1"/>
    </xf>
    <xf numFmtId="0" fontId="33" fillId="2" borderId="6" xfId="0" applyFont="1" applyFill="1" applyBorder="1" applyAlignment="1">
      <alignment horizontal="center"/>
    </xf>
    <xf numFmtId="0" fontId="26" fillId="8" borderId="5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 wrapText="1"/>
    </xf>
    <xf numFmtId="164" fontId="26" fillId="8" borderId="5" xfId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0" fontId="28" fillId="7" borderId="5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wrapText="1"/>
    </xf>
    <xf numFmtId="14" fontId="31" fillId="2" borderId="6" xfId="0" applyNumberFormat="1" applyFont="1" applyFill="1" applyBorder="1"/>
    <xf numFmtId="14" fontId="30" fillId="2" borderId="6" xfId="0" applyNumberFormat="1" applyFont="1" applyFill="1" applyBorder="1" applyAlignment="1">
      <alignment horizontal="center"/>
    </xf>
    <xf numFmtId="14" fontId="30" fillId="0" borderId="2" xfId="0" applyNumberFormat="1" applyFont="1" applyBorder="1"/>
    <xf numFmtId="44" fontId="30" fillId="0" borderId="2" xfId="0" applyNumberFormat="1" applyFont="1" applyBorder="1"/>
    <xf numFmtId="44" fontId="30" fillId="0" borderId="6" xfId="1" applyNumberFormat="1" applyFont="1" applyBorder="1" applyAlignment="1">
      <alignment horizontal="center"/>
    </xf>
    <xf numFmtId="0" fontId="38" fillId="0" borderId="2" xfId="0" applyFont="1" applyBorder="1" applyAlignment="1">
      <alignment wrapText="1"/>
    </xf>
    <xf numFmtId="0" fontId="41" fillId="2" borderId="5" xfId="0" applyFont="1" applyFill="1" applyBorder="1" applyAlignment="1">
      <alignment horizontal="left" wrapText="1"/>
    </xf>
    <xf numFmtId="0" fontId="30" fillId="2" borderId="2" xfId="0" applyFont="1" applyFill="1" applyBorder="1" applyAlignment="1">
      <alignment horizontal="right"/>
    </xf>
    <xf numFmtId="0" fontId="31" fillId="0" borderId="2" xfId="0" applyFont="1" applyBorder="1" applyAlignment="1">
      <alignment horizontal="left"/>
    </xf>
    <xf numFmtId="0" fontId="31" fillId="0" borderId="2" xfId="0" applyFont="1" applyBorder="1" applyAlignment="1">
      <alignment horizontal="left" wrapText="1"/>
    </xf>
    <xf numFmtId="14" fontId="31" fillId="2" borderId="2" xfId="0" applyNumberFormat="1" applyFont="1" applyFill="1" applyBorder="1"/>
    <xf numFmtId="43" fontId="31" fillId="2" borderId="2" xfId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justify"/>
    </xf>
    <xf numFmtId="17" fontId="30" fillId="0" borderId="2" xfId="0" applyNumberFormat="1" applyFont="1" applyBorder="1" applyAlignment="1">
      <alignment horizontal="center" wrapText="1"/>
    </xf>
    <xf numFmtId="14" fontId="30" fillId="0" borderId="2" xfId="0" applyNumberFormat="1" applyFont="1" applyBorder="1" applyAlignment="1">
      <alignment horizontal="right"/>
    </xf>
    <xf numFmtId="164" fontId="31" fillId="2" borderId="2" xfId="1" applyFont="1" applyFill="1" applyBorder="1" applyAlignment="1">
      <alignment horizontal="right"/>
    </xf>
    <xf numFmtId="0" fontId="31" fillId="2" borderId="2" xfId="0" applyFont="1" applyFill="1" applyBorder="1" applyAlignment="1">
      <alignment horizontal="left" wrapText="1"/>
    </xf>
    <xf numFmtId="4" fontId="31" fillId="0" borderId="2" xfId="8" applyNumberFormat="1" applyFont="1" applyFill="1" applyBorder="1" applyAlignment="1">
      <alignment horizontal="left" wrapText="1"/>
    </xf>
    <xf numFmtId="164" fontId="31" fillId="2" borderId="2" xfId="1" applyFont="1" applyFill="1" applyBorder="1" applyAlignment="1">
      <alignment horizontal="center"/>
    </xf>
    <xf numFmtId="0" fontId="30" fillId="0" borderId="5" xfId="0" applyFont="1" applyBorder="1"/>
    <xf numFmtId="0" fontId="30" fillId="0" borderId="5" xfId="0" applyFont="1" applyBorder="1" applyAlignment="1">
      <alignment wrapText="1"/>
    </xf>
    <xf numFmtId="0" fontId="31" fillId="2" borderId="5" xfId="0" applyFont="1" applyFill="1" applyBorder="1" applyAlignment="1">
      <alignment horizontal="left" wrapText="1"/>
    </xf>
    <xf numFmtId="0" fontId="33" fillId="0" borderId="2" xfId="0" applyFont="1" applyBorder="1" applyAlignment="1">
      <alignment horizontal="center"/>
    </xf>
    <xf numFmtId="0" fontId="30" fillId="0" borderId="2" xfId="0" applyFont="1" applyBorder="1" applyAlignment="1">
      <alignment horizontal="right"/>
    </xf>
    <xf numFmtId="14" fontId="30" fillId="0" borderId="2" xfId="0" applyNumberFormat="1" applyFont="1" applyBorder="1" applyAlignment="1">
      <alignment horizontal="right" wrapText="1"/>
    </xf>
    <xf numFmtId="0" fontId="42" fillId="0" borderId="2" xfId="0" applyFont="1" applyBorder="1" applyAlignment="1">
      <alignment horizontal="justify" vertical="center"/>
    </xf>
    <xf numFmtId="14" fontId="31" fillId="2" borderId="2" xfId="0" applyNumberFormat="1" applyFont="1" applyFill="1" applyBorder="1" applyAlignment="1">
      <alignment horizontal="right"/>
    </xf>
    <xf numFmtId="14" fontId="30" fillId="2" borderId="2" xfId="0" applyNumberFormat="1" applyFont="1" applyFill="1" applyBorder="1" applyAlignment="1">
      <alignment horizontal="right"/>
    </xf>
    <xf numFmtId="44" fontId="31" fillId="0" borderId="2" xfId="0" applyNumberFormat="1" applyFont="1" applyBorder="1"/>
    <xf numFmtId="14" fontId="31" fillId="0" borderId="2" xfId="0" applyNumberFormat="1" applyFont="1" applyBorder="1"/>
    <xf numFmtId="0" fontId="31" fillId="2" borderId="2" xfId="0" applyFont="1" applyFill="1" applyBorder="1"/>
    <xf numFmtId="0" fontId="31" fillId="0" borderId="2" xfId="0" applyFont="1" applyBorder="1"/>
    <xf numFmtId="0" fontId="31" fillId="2" borderId="2" xfId="0" applyFont="1" applyFill="1" applyBorder="1" applyAlignment="1">
      <alignment horizontal="right"/>
    </xf>
    <xf numFmtId="0" fontId="31" fillId="2" borderId="2" xfId="0" applyFont="1" applyFill="1" applyBorder="1" applyAlignment="1">
      <alignment wrapText="1"/>
    </xf>
    <xf numFmtId="0" fontId="31" fillId="0" borderId="5" xfId="0" applyFont="1" applyBorder="1" applyAlignment="1">
      <alignment wrapText="1"/>
    </xf>
    <xf numFmtId="0" fontId="31" fillId="0" borderId="2" xfId="0" applyFont="1" applyBorder="1" applyAlignment="1">
      <alignment horizontal="center" wrapText="1"/>
    </xf>
    <xf numFmtId="0" fontId="40" fillId="0" borderId="2" xfId="0" applyFont="1" applyBorder="1"/>
    <xf numFmtId="0" fontId="31" fillId="0" borderId="2" xfId="0" applyFont="1" applyBorder="1" applyAlignment="1">
      <alignment horizontal="right"/>
    </xf>
    <xf numFmtId="0" fontId="31" fillId="0" borderId="2" xfId="0" applyFont="1" applyBorder="1" applyAlignment="1">
      <alignment wrapText="1"/>
    </xf>
    <xf numFmtId="17" fontId="31" fillId="0" borderId="2" xfId="0" applyNumberFormat="1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wrapText="1"/>
    </xf>
    <xf numFmtId="4" fontId="36" fillId="2" borderId="2" xfId="8" applyNumberFormat="1" applyFont="1" applyFill="1" applyBorder="1" applyAlignment="1">
      <alignment horizontal="center" vertical="center" wrapText="1"/>
    </xf>
    <xf numFmtId="14" fontId="36" fillId="2" borderId="2" xfId="0" applyNumberFormat="1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vertical="top"/>
    </xf>
    <xf numFmtId="0" fontId="37" fillId="5" borderId="2" xfId="0" applyFont="1" applyFill="1" applyBorder="1" applyAlignment="1">
      <alignment horizontal="center" vertical="center" wrapText="1"/>
    </xf>
    <xf numFmtId="164" fontId="24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9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2476498</xdr:colOff>
      <xdr:row>60</xdr:row>
      <xdr:rowOff>95251</xdr:rowOff>
    </xdr:from>
    <xdr:to>
      <xdr:col>4</xdr:col>
      <xdr:colOff>952500</xdr:colOff>
      <xdr:row>65</xdr:row>
      <xdr:rowOff>1</xdr:rowOff>
    </xdr:to>
    <xdr:grpSp>
      <xdr:nvGrpSpPr>
        <xdr:cNvPr id="4" name="Group 883">
          <a:extLst>
            <a:ext uri="{FF2B5EF4-FFF2-40B4-BE49-F238E27FC236}">
              <a16:creationId xmlns:a16="http://schemas.microsoft.com/office/drawing/2014/main" id="{BED81F7C-F424-3E57-D0E8-980EADA000C5}"/>
            </a:ext>
          </a:extLst>
        </xdr:cNvPr>
        <xdr:cNvGrpSpPr/>
      </xdr:nvGrpSpPr>
      <xdr:grpSpPr>
        <a:xfrm>
          <a:off x="4963581" y="476251"/>
          <a:ext cx="3016252" cy="857250"/>
          <a:chOff x="0" y="0"/>
          <a:chExt cx="1746948" cy="528472"/>
        </a:xfrm>
      </xdr:grpSpPr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F5E06D14-19AE-5BD4-31C1-11075FF884F2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7">
            <a:extLst>
              <a:ext uri="{FF2B5EF4-FFF2-40B4-BE49-F238E27FC236}">
                <a16:creationId xmlns:a16="http://schemas.microsoft.com/office/drawing/2014/main" id="{1641A8F0-519C-768D-8E5B-34E3D25FA8D1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8">
            <a:extLst>
              <a:ext uri="{FF2B5EF4-FFF2-40B4-BE49-F238E27FC236}">
                <a16:creationId xmlns:a16="http://schemas.microsoft.com/office/drawing/2014/main" id="{B5140B5E-DEAF-DF10-FFCF-89771025F70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9">
            <a:extLst>
              <a:ext uri="{FF2B5EF4-FFF2-40B4-BE49-F238E27FC236}">
                <a16:creationId xmlns:a16="http://schemas.microsoft.com/office/drawing/2014/main" id="{578CF080-06EA-7157-96BD-4C951EB25145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0">
            <a:extLst>
              <a:ext uri="{FF2B5EF4-FFF2-40B4-BE49-F238E27FC236}">
                <a16:creationId xmlns:a16="http://schemas.microsoft.com/office/drawing/2014/main" id="{74B9DB97-8E14-6B0D-E37C-1E0DC1DA4D72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1">
            <a:extLst>
              <a:ext uri="{FF2B5EF4-FFF2-40B4-BE49-F238E27FC236}">
                <a16:creationId xmlns:a16="http://schemas.microsoft.com/office/drawing/2014/main" id="{759F89F7-030A-71BA-201A-FD1D69CE255C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2">
            <a:extLst>
              <a:ext uri="{FF2B5EF4-FFF2-40B4-BE49-F238E27FC236}">
                <a16:creationId xmlns:a16="http://schemas.microsoft.com/office/drawing/2014/main" id="{713EBAB2-F806-046B-15D4-2060DA85D5B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3">
            <a:extLst>
              <a:ext uri="{FF2B5EF4-FFF2-40B4-BE49-F238E27FC236}">
                <a16:creationId xmlns:a16="http://schemas.microsoft.com/office/drawing/2014/main" id="{15E8C907-3308-6FF3-9E89-39CB356DC190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4">
            <a:extLst>
              <a:ext uri="{FF2B5EF4-FFF2-40B4-BE49-F238E27FC236}">
                <a16:creationId xmlns:a16="http://schemas.microsoft.com/office/drawing/2014/main" id="{31793FED-33B2-4F2B-2BA0-13EC7A625630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5">
            <a:extLst>
              <a:ext uri="{FF2B5EF4-FFF2-40B4-BE49-F238E27FC236}">
                <a16:creationId xmlns:a16="http://schemas.microsoft.com/office/drawing/2014/main" id="{BA64803B-F1F6-6793-9D07-5266E4B47642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6">
            <a:extLst>
              <a:ext uri="{FF2B5EF4-FFF2-40B4-BE49-F238E27FC236}">
                <a16:creationId xmlns:a16="http://schemas.microsoft.com/office/drawing/2014/main" id="{C5676811-A18B-0F27-B755-4BA92C05CFC6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7">
            <a:extLst>
              <a:ext uri="{FF2B5EF4-FFF2-40B4-BE49-F238E27FC236}">
                <a16:creationId xmlns:a16="http://schemas.microsoft.com/office/drawing/2014/main" id="{CC54B104-1190-C50E-1206-1A28E903EE8E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8">
            <a:extLst>
              <a:ext uri="{FF2B5EF4-FFF2-40B4-BE49-F238E27FC236}">
                <a16:creationId xmlns:a16="http://schemas.microsoft.com/office/drawing/2014/main" id="{B59BD805-9013-B371-47BA-746FB954993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19">
            <a:extLst>
              <a:ext uri="{FF2B5EF4-FFF2-40B4-BE49-F238E27FC236}">
                <a16:creationId xmlns:a16="http://schemas.microsoft.com/office/drawing/2014/main" id="{020AB10E-FAF6-7C0E-8F08-389069D6F121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0">
            <a:extLst>
              <a:ext uri="{FF2B5EF4-FFF2-40B4-BE49-F238E27FC236}">
                <a16:creationId xmlns:a16="http://schemas.microsoft.com/office/drawing/2014/main" id="{AA91155B-FBA3-DCDD-1C47-44B6EAD99986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1">
            <a:extLst>
              <a:ext uri="{FF2B5EF4-FFF2-40B4-BE49-F238E27FC236}">
                <a16:creationId xmlns:a16="http://schemas.microsoft.com/office/drawing/2014/main" id="{B1F90878-8039-74B6-91EB-A90614A333C5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2">
            <a:extLst>
              <a:ext uri="{FF2B5EF4-FFF2-40B4-BE49-F238E27FC236}">
                <a16:creationId xmlns:a16="http://schemas.microsoft.com/office/drawing/2014/main" id="{E40ADB25-F6FA-6D9D-DE8E-61E597503D2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3">
            <a:extLst>
              <a:ext uri="{FF2B5EF4-FFF2-40B4-BE49-F238E27FC236}">
                <a16:creationId xmlns:a16="http://schemas.microsoft.com/office/drawing/2014/main" id="{E793FCFF-22CE-3096-B80E-9DB3D1D86FD8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4">
            <a:extLst>
              <a:ext uri="{FF2B5EF4-FFF2-40B4-BE49-F238E27FC236}">
                <a16:creationId xmlns:a16="http://schemas.microsoft.com/office/drawing/2014/main" id="{216F3E41-9F6E-F8E6-CEB7-29493F0FC5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5">
            <a:extLst>
              <a:ext uri="{FF2B5EF4-FFF2-40B4-BE49-F238E27FC236}">
                <a16:creationId xmlns:a16="http://schemas.microsoft.com/office/drawing/2014/main" id="{27673371-2683-779A-A1EF-59F97B35FA9F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6">
            <a:extLst>
              <a:ext uri="{FF2B5EF4-FFF2-40B4-BE49-F238E27FC236}">
                <a16:creationId xmlns:a16="http://schemas.microsoft.com/office/drawing/2014/main" id="{5D8671E8-46AF-8A4A-61A0-AC3DCAF43002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7">
            <a:extLst>
              <a:ext uri="{FF2B5EF4-FFF2-40B4-BE49-F238E27FC236}">
                <a16:creationId xmlns:a16="http://schemas.microsoft.com/office/drawing/2014/main" id="{7C870B90-0FFC-DB18-4C3C-8E8FB44FF127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8">
            <a:extLst>
              <a:ext uri="{FF2B5EF4-FFF2-40B4-BE49-F238E27FC236}">
                <a16:creationId xmlns:a16="http://schemas.microsoft.com/office/drawing/2014/main" id="{BC13BBA0-02E8-168F-990B-2C8A420053B7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29">
            <a:extLst>
              <a:ext uri="{FF2B5EF4-FFF2-40B4-BE49-F238E27FC236}">
                <a16:creationId xmlns:a16="http://schemas.microsoft.com/office/drawing/2014/main" id="{A7022794-4C93-39E1-D891-66EBA0AA8394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2">
            <a:extLst>
              <a:ext uri="{FF2B5EF4-FFF2-40B4-BE49-F238E27FC236}">
                <a16:creationId xmlns:a16="http://schemas.microsoft.com/office/drawing/2014/main" id="{96FAA02D-103D-2EA2-4ECA-AC59B75F1B8B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1">
            <a:extLst>
              <a:ext uri="{FF2B5EF4-FFF2-40B4-BE49-F238E27FC236}">
                <a16:creationId xmlns:a16="http://schemas.microsoft.com/office/drawing/2014/main" id="{436284B6-DAC7-D7EE-AE05-EFC4AC0EEC95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903">
            <a:extLst>
              <a:ext uri="{FF2B5EF4-FFF2-40B4-BE49-F238E27FC236}">
                <a16:creationId xmlns:a16="http://schemas.microsoft.com/office/drawing/2014/main" id="{B3B95E33-BA05-D2D2-B8A3-DBB98425A31D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3">
            <a:extLst>
              <a:ext uri="{FF2B5EF4-FFF2-40B4-BE49-F238E27FC236}">
                <a16:creationId xmlns:a16="http://schemas.microsoft.com/office/drawing/2014/main" id="{6F7BB86C-E37F-FEDE-F4D6-DB6217895B5B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4">
            <a:extLst>
              <a:ext uri="{FF2B5EF4-FFF2-40B4-BE49-F238E27FC236}">
                <a16:creationId xmlns:a16="http://schemas.microsoft.com/office/drawing/2014/main" id="{8293F6D2-F1AA-9D22-0962-5FD7F35E63D2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5">
            <a:extLst>
              <a:ext uri="{FF2B5EF4-FFF2-40B4-BE49-F238E27FC236}">
                <a16:creationId xmlns:a16="http://schemas.microsoft.com/office/drawing/2014/main" id="{807BACF2-A4EC-34B4-AFAF-7629C2C8338E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6">
            <a:extLst>
              <a:ext uri="{FF2B5EF4-FFF2-40B4-BE49-F238E27FC236}">
                <a16:creationId xmlns:a16="http://schemas.microsoft.com/office/drawing/2014/main" id="{DA941380-D09B-519F-1779-B7DFF2B83EA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7">
            <a:extLst>
              <a:ext uri="{FF2B5EF4-FFF2-40B4-BE49-F238E27FC236}">
                <a16:creationId xmlns:a16="http://schemas.microsoft.com/office/drawing/2014/main" id="{81F59C18-2256-CE66-C9F5-46E9F409D3CC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38">
            <a:extLst>
              <a:ext uri="{FF2B5EF4-FFF2-40B4-BE49-F238E27FC236}">
                <a16:creationId xmlns:a16="http://schemas.microsoft.com/office/drawing/2014/main" id="{CDDDBEE1-0619-9785-E93F-89D2762027D1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904">
            <a:extLst>
              <a:ext uri="{FF2B5EF4-FFF2-40B4-BE49-F238E27FC236}">
                <a16:creationId xmlns:a16="http://schemas.microsoft.com/office/drawing/2014/main" id="{FFE92B6B-5C39-90A4-879A-6CA8849E023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0">
            <a:extLst>
              <a:ext uri="{FF2B5EF4-FFF2-40B4-BE49-F238E27FC236}">
                <a16:creationId xmlns:a16="http://schemas.microsoft.com/office/drawing/2014/main" id="{F12A2EC1-761F-026E-2A5D-B39B060E5083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1">
            <a:extLst>
              <a:ext uri="{FF2B5EF4-FFF2-40B4-BE49-F238E27FC236}">
                <a16:creationId xmlns:a16="http://schemas.microsoft.com/office/drawing/2014/main" id="{92D6E8B5-3835-26C9-1004-BE756EF1A907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2">
            <a:extLst>
              <a:ext uri="{FF2B5EF4-FFF2-40B4-BE49-F238E27FC236}">
                <a16:creationId xmlns:a16="http://schemas.microsoft.com/office/drawing/2014/main" id="{284BBCC3-71E3-36A1-8D97-72598BAE53C1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3">
            <a:extLst>
              <a:ext uri="{FF2B5EF4-FFF2-40B4-BE49-F238E27FC236}">
                <a16:creationId xmlns:a16="http://schemas.microsoft.com/office/drawing/2014/main" id="{89A89D7D-77F9-AB3B-681E-8CECD7261700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4">
            <a:extLst>
              <a:ext uri="{FF2B5EF4-FFF2-40B4-BE49-F238E27FC236}">
                <a16:creationId xmlns:a16="http://schemas.microsoft.com/office/drawing/2014/main" id="{D8CC79A7-2D90-DB07-0B63-EC157804AD1A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5">
            <a:extLst>
              <a:ext uri="{FF2B5EF4-FFF2-40B4-BE49-F238E27FC236}">
                <a16:creationId xmlns:a16="http://schemas.microsoft.com/office/drawing/2014/main" id="{00222E4D-F8FF-BFFF-5822-A5A6F953EFDB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6">
            <a:extLst>
              <a:ext uri="{FF2B5EF4-FFF2-40B4-BE49-F238E27FC236}">
                <a16:creationId xmlns:a16="http://schemas.microsoft.com/office/drawing/2014/main" id="{0F6D3F8C-2D48-2491-2E22-746DFBA03F33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7">
            <a:extLst>
              <a:ext uri="{FF2B5EF4-FFF2-40B4-BE49-F238E27FC236}">
                <a16:creationId xmlns:a16="http://schemas.microsoft.com/office/drawing/2014/main" id="{C3EEDF4E-C641-8D02-C065-AA7930EEED5A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8">
            <a:extLst>
              <a:ext uri="{FF2B5EF4-FFF2-40B4-BE49-F238E27FC236}">
                <a16:creationId xmlns:a16="http://schemas.microsoft.com/office/drawing/2014/main" id="{B08B930F-596C-BC61-66BF-92136FA8B97A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49">
            <a:extLst>
              <a:ext uri="{FF2B5EF4-FFF2-40B4-BE49-F238E27FC236}">
                <a16:creationId xmlns:a16="http://schemas.microsoft.com/office/drawing/2014/main" id="{C82E0A08-3653-405C-1487-24BBEF009E8A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0">
            <a:extLst>
              <a:ext uri="{FF2B5EF4-FFF2-40B4-BE49-F238E27FC236}">
                <a16:creationId xmlns:a16="http://schemas.microsoft.com/office/drawing/2014/main" id="{F1A312DC-B50E-0D12-4EDC-D550E628C8CF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1">
            <a:extLst>
              <a:ext uri="{FF2B5EF4-FFF2-40B4-BE49-F238E27FC236}">
                <a16:creationId xmlns:a16="http://schemas.microsoft.com/office/drawing/2014/main" id="{53669D42-F6DC-E0CC-AA2A-E8769F05A868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2">
            <a:extLst>
              <a:ext uri="{FF2B5EF4-FFF2-40B4-BE49-F238E27FC236}">
                <a16:creationId xmlns:a16="http://schemas.microsoft.com/office/drawing/2014/main" id="{E59BD928-6BD7-96D6-B773-24A64F0651FD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3">
            <a:extLst>
              <a:ext uri="{FF2B5EF4-FFF2-40B4-BE49-F238E27FC236}">
                <a16:creationId xmlns:a16="http://schemas.microsoft.com/office/drawing/2014/main" id="{562074F3-21CF-1C9D-BB4C-020959B00B26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4">
            <a:extLst>
              <a:ext uri="{FF2B5EF4-FFF2-40B4-BE49-F238E27FC236}">
                <a16:creationId xmlns:a16="http://schemas.microsoft.com/office/drawing/2014/main" id="{AAAFD9F2-8988-9F54-BABF-381C53726E09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5">
            <a:extLst>
              <a:ext uri="{FF2B5EF4-FFF2-40B4-BE49-F238E27FC236}">
                <a16:creationId xmlns:a16="http://schemas.microsoft.com/office/drawing/2014/main" id="{E5E7D535-3C45-4F96-35DA-EE1B0474545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6">
            <a:extLst>
              <a:ext uri="{FF2B5EF4-FFF2-40B4-BE49-F238E27FC236}">
                <a16:creationId xmlns:a16="http://schemas.microsoft.com/office/drawing/2014/main" id="{47160A41-09FC-5FCC-5C33-332F809EFDA7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7">
            <a:extLst>
              <a:ext uri="{FF2B5EF4-FFF2-40B4-BE49-F238E27FC236}">
                <a16:creationId xmlns:a16="http://schemas.microsoft.com/office/drawing/2014/main" id="{2348ADFD-B2E4-C6DF-FB88-E9FDDC79680D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8">
            <a:extLst>
              <a:ext uri="{FF2B5EF4-FFF2-40B4-BE49-F238E27FC236}">
                <a16:creationId xmlns:a16="http://schemas.microsoft.com/office/drawing/2014/main" id="{0187CFE7-7AE2-D8B0-F273-457F685468A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59">
            <a:extLst>
              <a:ext uri="{FF2B5EF4-FFF2-40B4-BE49-F238E27FC236}">
                <a16:creationId xmlns:a16="http://schemas.microsoft.com/office/drawing/2014/main" id="{38CD8C51-7448-50BF-2891-FFC3C621F684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0">
            <a:extLst>
              <a:ext uri="{FF2B5EF4-FFF2-40B4-BE49-F238E27FC236}">
                <a16:creationId xmlns:a16="http://schemas.microsoft.com/office/drawing/2014/main" id="{17642651-D1A6-A8BC-8853-E598051BB9AA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1">
            <a:extLst>
              <a:ext uri="{FF2B5EF4-FFF2-40B4-BE49-F238E27FC236}">
                <a16:creationId xmlns:a16="http://schemas.microsoft.com/office/drawing/2014/main" id="{F74D9204-9659-F1E9-C7E2-5354C3F87044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2">
            <a:extLst>
              <a:ext uri="{FF2B5EF4-FFF2-40B4-BE49-F238E27FC236}">
                <a16:creationId xmlns:a16="http://schemas.microsoft.com/office/drawing/2014/main" id="{DCDD28DD-3AC1-8A3C-DAF0-CF64998B5ED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3">
            <a:extLst>
              <a:ext uri="{FF2B5EF4-FFF2-40B4-BE49-F238E27FC236}">
                <a16:creationId xmlns:a16="http://schemas.microsoft.com/office/drawing/2014/main" id="{7A59E780-6450-42AA-04A0-86AE29CE424F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4">
            <a:extLst>
              <a:ext uri="{FF2B5EF4-FFF2-40B4-BE49-F238E27FC236}">
                <a16:creationId xmlns:a16="http://schemas.microsoft.com/office/drawing/2014/main" id="{27D24479-25C5-EDFA-F8FD-043249A4A29D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5">
            <a:extLst>
              <a:ext uri="{FF2B5EF4-FFF2-40B4-BE49-F238E27FC236}">
                <a16:creationId xmlns:a16="http://schemas.microsoft.com/office/drawing/2014/main" id="{2DE89DE6-BDAC-38D9-27A0-973E4EB2954A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6">
            <a:extLst>
              <a:ext uri="{FF2B5EF4-FFF2-40B4-BE49-F238E27FC236}">
                <a16:creationId xmlns:a16="http://schemas.microsoft.com/office/drawing/2014/main" id="{E7B6E202-F747-728C-130B-307E110B3229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7">
            <a:extLst>
              <a:ext uri="{FF2B5EF4-FFF2-40B4-BE49-F238E27FC236}">
                <a16:creationId xmlns:a16="http://schemas.microsoft.com/office/drawing/2014/main" id="{8FE40DC0-D54D-3ED5-A8A7-B9CA2A59DBC2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8">
            <a:extLst>
              <a:ext uri="{FF2B5EF4-FFF2-40B4-BE49-F238E27FC236}">
                <a16:creationId xmlns:a16="http://schemas.microsoft.com/office/drawing/2014/main" id="{94F66281-D670-43DB-D112-9B69EC33EE3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69">
            <a:extLst>
              <a:ext uri="{FF2B5EF4-FFF2-40B4-BE49-F238E27FC236}">
                <a16:creationId xmlns:a16="http://schemas.microsoft.com/office/drawing/2014/main" id="{CD6DC508-5074-AF24-CB85-3844B8C4AC6E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9" name="Shape 70">
            <a:extLst>
              <a:ext uri="{FF2B5EF4-FFF2-40B4-BE49-F238E27FC236}">
                <a16:creationId xmlns:a16="http://schemas.microsoft.com/office/drawing/2014/main" id="{F9C3BFD6-DD01-F7DC-6660-0EC771BCC99E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86" t="s">
        <v>0</v>
      </c>
      <c r="B2" s="186"/>
      <c r="C2" s="186"/>
      <c r="D2" s="186"/>
      <c r="E2" s="186"/>
    </row>
    <row r="3" spans="1:8" ht="15" customHeight="1" x14ac:dyDescent="0.25">
      <c r="A3" s="186"/>
      <c r="B3" s="186"/>
      <c r="C3" s="186"/>
      <c r="D3" s="186"/>
      <c r="E3" s="186"/>
    </row>
    <row r="4" spans="1:8" ht="15" customHeight="1" x14ac:dyDescent="0.25">
      <c r="A4" s="186"/>
      <c r="B4" s="186"/>
      <c r="C4" s="186"/>
      <c r="D4" s="186"/>
      <c r="E4" s="186"/>
    </row>
    <row r="5" spans="1:8" ht="6" customHeight="1" x14ac:dyDescent="0.25">
      <c r="A5" s="186"/>
      <c r="B5" s="186"/>
      <c r="C5" s="186"/>
      <c r="D5" s="186"/>
      <c r="E5" s="186"/>
      <c r="F5" s="38"/>
    </row>
    <row r="6" spans="1:8" ht="41.25" customHeight="1" x14ac:dyDescent="0.25">
      <c r="A6" s="187" t="s">
        <v>1</v>
      </c>
      <c r="B6" s="187"/>
      <c r="C6" s="187"/>
      <c r="D6" s="187"/>
      <c r="E6" s="187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46"/>
  <sheetViews>
    <sheetView tabSelected="1" topLeftCell="A59" zoomScale="90" zoomScaleNormal="90" workbookViewId="0">
      <selection activeCell="O132" sqref="O132"/>
    </sheetView>
  </sheetViews>
  <sheetFormatPr baseColWidth="10" defaultColWidth="11.42578125" defaultRowHeight="15" x14ac:dyDescent="0.25"/>
  <cols>
    <col min="1" max="1" width="2.85546875" customWidth="1"/>
    <col min="2" max="2" width="34.42578125" customWidth="1"/>
    <col min="3" max="3" width="47.140625" customWidth="1"/>
    <col min="4" max="4" width="21" style="13" customWidth="1"/>
    <col min="5" max="5" width="25.85546875" style="13" customWidth="1"/>
    <col min="6" max="6" width="13.28515625" customWidth="1"/>
    <col min="7" max="7" width="21.85546875" customWidth="1"/>
    <col min="8" max="8" width="0" hidden="1" customWidth="1"/>
    <col min="9" max="9" width="11.42578125" hidden="1" customWidth="1"/>
    <col min="10" max="10" width="2.4257812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88" t="s">
        <v>1025</v>
      </c>
      <c r="D4" s="188"/>
      <c r="E4" s="188"/>
      <c r="F4" s="188"/>
      <c r="G4" s="188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22.5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22.5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22.5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22.5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22.5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22.5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22.5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22.5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22.5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22.5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89" t="s">
        <v>1092</v>
      </c>
      <c r="C48" s="189"/>
      <c r="D48" s="189"/>
      <c r="E48" s="189"/>
      <c r="F48" s="189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1434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6" x14ac:dyDescent="0.25">
      <c r="G65" s="52"/>
    </row>
    <row r="66" spans="2:16" ht="20.25" x14ac:dyDescent="0.25">
      <c r="C66" s="190" t="s">
        <v>1445</v>
      </c>
      <c r="D66" s="190"/>
      <c r="E66" s="190"/>
      <c r="F66" s="190"/>
      <c r="G66" s="190"/>
    </row>
    <row r="67" spans="2:16" x14ac:dyDescent="0.25">
      <c r="G67" s="52"/>
    </row>
    <row r="68" spans="2:16" s="90" customFormat="1" ht="60.75" x14ac:dyDescent="0.3">
      <c r="B68" s="134" t="s">
        <v>4</v>
      </c>
      <c r="C68" s="134" t="s">
        <v>1026</v>
      </c>
      <c r="D68" s="135" t="s">
        <v>3</v>
      </c>
      <c r="E68" s="135" t="s">
        <v>2</v>
      </c>
      <c r="F68" s="135" t="s">
        <v>1027</v>
      </c>
      <c r="G68" s="136" t="s">
        <v>1098</v>
      </c>
      <c r="H68" s="88"/>
      <c r="I68" s="89" t="s">
        <v>1099</v>
      </c>
      <c r="J68" s="137" t="s">
        <v>1100</v>
      </c>
      <c r="K68" s="138" t="s">
        <v>1101</v>
      </c>
      <c r="L68" s="137" t="s">
        <v>1102</v>
      </c>
      <c r="N68" s="139" t="s">
        <v>1103</v>
      </c>
      <c r="O68" s="91"/>
      <c r="P68" s="92"/>
    </row>
    <row r="69" spans="2:16" s="102" customFormat="1" ht="54.75" customHeight="1" x14ac:dyDescent="0.25">
      <c r="B69" s="156" t="s">
        <v>1446</v>
      </c>
      <c r="C69" s="161" t="s">
        <v>1447</v>
      </c>
      <c r="D69" s="142">
        <v>45894</v>
      </c>
      <c r="E69" s="147" t="s">
        <v>1448</v>
      </c>
      <c r="F69" s="103" t="s">
        <v>1435</v>
      </c>
      <c r="G69" s="168">
        <v>101700</v>
      </c>
      <c r="H69" s="120"/>
      <c r="I69" s="120"/>
      <c r="J69" s="120"/>
      <c r="K69" s="142">
        <v>45901</v>
      </c>
      <c r="L69" s="120"/>
      <c r="M69" s="120"/>
      <c r="N69" s="162" t="s">
        <v>1436</v>
      </c>
    </row>
    <row r="70" spans="2:16" s="102" customFormat="1" ht="54" customHeight="1" x14ac:dyDescent="0.25">
      <c r="B70" s="142" t="s">
        <v>1449</v>
      </c>
      <c r="C70" s="148" t="s">
        <v>1450</v>
      </c>
      <c r="D70" s="127" t="s">
        <v>1451</v>
      </c>
      <c r="E70" s="119" t="s">
        <v>1452</v>
      </c>
      <c r="F70" s="103" t="s">
        <v>1435</v>
      </c>
      <c r="G70" s="168">
        <v>348105.39</v>
      </c>
      <c r="H70" s="120"/>
      <c r="I70" s="120"/>
      <c r="J70" s="120"/>
      <c r="K70" s="142">
        <v>45901</v>
      </c>
      <c r="L70" s="120"/>
      <c r="M70" s="120"/>
      <c r="N70" s="162" t="s">
        <v>1436</v>
      </c>
    </row>
    <row r="71" spans="2:16" s="102" customFormat="1" ht="54.75" customHeight="1" x14ac:dyDescent="0.25">
      <c r="B71" s="120" t="s">
        <v>1453</v>
      </c>
      <c r="C71" s="118" t="s">
        <v>1441</v>
      </c>
      <c r="D71" s="142">
        <v>45881</v>
      </c>
      <c r="E71" s="163" t="s">
        <v>1454</v>
      </c>
      <c r="F71" s="103" t="s">
        <v>1435</v>
      </c>
      <c r="G71" s="168">
        <v>40749.65</v>
      </c>
      <c r="H71" s="120"/>
      <c r="I71" s="120"/>
      <c r="J71" s="120"/>
      <c r="K71" s="142">
        <v>45901</v>
      </c>
      <c r="L71" s="120"/>
      <c r="M71" s="120"/>
      <c r="N71" s="162" t="s">
        <v>1436</v>
      </c>
    </row>
    <row r="72" spans="2:16" s="102" customFormat="1" ht="54.75" customHeight="1" x14ac:dyDescent="0.25">
      <c r="B72" s="156" t="s">
        <v>1437</v>
      </c>
      <c r="C72" s="161" t="s">
        <v>1438</v>
      </c>
      <c r="D72" s="107">
        <v>45884</v>
      </c>
      <c r="E72" s="147" t="s">
        <v>1455</v>
      </c>
      <c r="F72" s="103" t="s">
        <v>1435</v>
      </c>
      <c r="G72" s="168">
        <v>29131.4</v>
      </c>
      <c r="H72" s="120"/>
      <c r="I72" s="120"/>
      <c r="J72" s="120"/>
      <c r="K72" s="142">
        <v>45901</v>
      </c>
      <c r="L72" s="120"/>
      <c r="M72" s="120"/>
      <c r="N72" s="162" t="s">
        <v>1436</v>
      </c>
    </row>
    <row r="73" spans="2:16" s="102" customFormat="1" ht="66" customHeight="1" x14ac:dyDescent="0.25">
      <c r="B73" s="120" t="s">
        <v>1443</v>
      </c>
      <c r="C73" s="145" t="s">
        <v>1456</v>
      </c>
      <c r="D73" s="107">
        <v>45873</v>
      </c>
      <c r="E73" s="147" t="s">
        <v>279</v>
      </c>
      <c r="F73" s="103" t="s">
        <v>1435</v>
      </c>
      <c r="G73" s="168">
        <v>251383.73</v>
      </c>
      <c r="H73" s="120"/>
      <c r="I73" s="120"/>
      <c r="J73" s="120"/>
      <c r="K73" s="142">
        <v>45901</v>
      </c>
      <c r="L73" s="120"/>
      <c r="M73" s="120"/>
      <c r="N73" s="162" t="s">
        <v>1436</v>
      </c>
    </row>
    <row r="74" spans="2:16" s="102" customFormat="1" ht="54.75" customHeight="1" x14ac:dyDescent="0.25">
      <c r="B74" s="156" t="s">
        <v>1439</v>
      </c>
      <c r="C74" s="118" t="s">
        <v>1457</v>
      </c>
      <c r="D74" s="142">
        <v>45880</v>
      </c>
      <c r="E74" s="147" t="s">
        <v>1458</v>
      </c>
      <c r="F74" s="103" t="s">
        <v>1435</v>
      </c>
      <c r="G74" s="168">
        <v>130384</v>
      </c>
      <c r="H74" s="120"/>
      <c r="I74" s="120"/>
      <c r="J74" s="120"/>
      <c r="K74" s="142">
        <v>45901</v>
      </c>
      <c r="L74" s="120"/>
      <c r="M74" s="120"/>
      <c r="N74" s="162" t="s">
        <v>1436</v>
      </c>
    </row>
    <row r="75" spans="2:16" s="102" customFormat="1" ht="54.75" customHeight="1" x14ac:dyDescent="0.25">
      <c r="B75" s="120" t="s">
        <v>1442</v>
      </c>
      <c r="C75" s="161" t="s">
        <v>1440</v>
      </c>
      <c r="D75" s="164" t="s">
        <v>1459</v>
      </c>
      <c r="E75" s="147" t="s">
        <v>1460</v>
      </c>
      <c r="F75" s="103" t="s">
        <v>1435</v>
      </c>
      <c r="G75" s="168">
        <v>94275.9</v>
      </c>
      <c r="H75" s="120"/>
      <c r="I75" s="120"/>
      <c r="J75" s="120"/>
      <c r="K75" s="142">
        <v>45902</v>
      </c>
      <c r="L75" s="120"/>
      <c r="M75" s="120"/>
      <c r="N75" s="162" t="s">
        <v>1436</v>
      </c>
    </row>
    <row r="76" spans="2:16" s="102" customFormat="1" ht="54.75" customHeight="1" x14ac:dyDescent="0.25">
      <c r="B76" s="156" t="s">
        <v>1437</v>
      </c>
      <c r="C76" s="125" t="s">
        <v>1438</v>
      </c>
      <c r="D76" s="107">
        <v>45894</v>
      </c>
      <c r="E76" s="147" t="s">
        <v>1461</v>
      </c>
      <c r="F76" s="103" t="s">
        <v>1435</v>
      </c>
      <c r="G76" s="168">
        <v>69969.600000000006</v>
      </c>
      <c r="H76" s="120"/>
      <c r="I76" s="120"/>
      <c r="J76" s="120"/>
      <c r="K76" s="142">
        <v>45902</v>
      </c>
      <c r="L76" s="120"/>
      <c r="M76" s="120"/>
      <c r="N76" s="162" t="s">
        <v>1436</v>
      </c>
    </row>
    <row r="77" spans="2:16" s="102" customFormat="1" ht="81" customHeight="1" x14ac:dyDescent="0.25">
      <c r="B77" s="152" t="s">
        <v>1462</v>
      </c>
      <c r="C77" s="165" t="s">
        <v>1463</v>
      </c>
      <c r="D77" s="164" t="s">
        <v>1464</v>
      </c>
      <c r="E77" s="147" t="s">
        <v>1465</v>
      </c>
      <c r="F77" s="103" t="s">
        <v>1435</v>
      </c>
      <c r="G77" s="168">
        <v>235676.77</v>
      </c>
      <c r="H77" s="120"/>
      <c r="I77" s="120"/>
      <c r="J77" s="120"/>
      <c r="K77" s="142">
        <v>45902</v>
      </c>
      <c r="L77" s="120"/>
      <c r="M77" s="120"/>
      <c r="N77" s="162" t="s">
        <v>1436</v>
      </c>
    </row>
    <row r="78" spans="2:16" s="102" customFormat="1" ht="54.75" customHeight="1" x14ac:dyDescent="0.25">
      <c r="B78" s="156" t="s">
        <v>1466</v>
      </c>
      <c r="C78" s="145" t="s">
        <v>1467</v>
      </c>
      <c r="D78" s="142">
        <v>45862</v>
      </c>
      <c r="E78" s="147" t="s">
        <v>1468</v>
      </c>
      <c r="F78" s="103" t="s">
        <v>1435</v>
      </c>
      <c r="G78" s="168">
        <v>147500</v>
      </c>
      <c r="H78" s="120"/>
      <c r="I78" s="120"/>
      <c r="J78" s="120"/>
      <c r="K78" s="142">
        <v>45902</v>
      </c>
      <c r="L78" s="120"/>
      <c r="M78" s="120"/>
      <c r="N78" s="162" t="s">
        <v>1436</v>
      </c>
    </row>
    <row r="79" spans="2:16" s="102" customFormat="1" ht="69.75" customHeight="1" x14ac:dyDescent="0.25">
      <c r="B79" s="128" t="s">
        <v>1469</v>
      </c>
      <c r="C79" s="149" t="s">
        <v>1470</v>
      </c>
      <c r="D79" s="147" t="s">
        <v>1444</v>
      </c>
      <c r="E79" s="147" t="s">
        <v>1444</v>
      </c>
      <c r="F79" s="103" t="s">
        <v>1435</v>
      </c>
      <c r="G79" s="168">
        <v>203726.55</v>
      </c>
      <c r="H79" s="120"/>
      <c r="I79" s="120"/>
      <c r="J79" s="120"/>
      <c r="K79" s="142">
        <v>45904</v>
      </c>
      <c r="L79" s="120"/>
      <c r="M79" s="120"/>
      <c r="N79" s="162" t="s">
        <v>1436</v>
      </c>
    </row>
    <row r="80" spans="2:16" s="102" customFormat="1" ht="54.75" customHeight="1" x14ac:dyDescent="0.25">
      <c r="B80" s="156" t="s">
        <v>1471</v>
      </c>
      <c r="C80" s="161" t="s">
        <v>1472</v>
      </c>
      <c r="D80" s="107">
        <v>45895</v>
      </c>
      <c r="E80" s="163" t="s">
        <v>1473</v>
      </c>
      <c r="F80" s="103" t="s">
        <v>1435</v>
      </c>
      <c r="G80" s="168">
        <v>12080.05</v>
      </c>
      <c r="H80" s="120"/>
      <c r="I80" s="120"/>
      <c r="J80" s="120"/>
      <c r="K80" s="142">
        <v>45908</v>
      </c>
      <c r="L80" s="120"/>
      <c r="M80" s="120"/>
      <c r="N80" s="162" t="s">
        <v>1436</v>
      </c>
    </row>
    <row r="81" spans="2:14" s="102" customFormat="1" ht="54.75" customHeight="1" x14ac:dyDescent="0.25">
      <c r="B81" s="156" t="s">
        <v>1437</v>
      </c>
      <c r="C81" s="125" t="s">
        <v>1438</v>
      </c>
      <c r="D81" s="107">
        <v>45898</v>
      </c>
      <c r="E81" s="147" t="s">
        <v>1474</v>
      </c>
      <c r="F81" s="103" t="s">
        <v>1435</v>
      </c>
      <c r="G81" s="168">
        <v>125362.2</v>
      </c>
      <c r="H81" s="120"/>
      <c r="I81" s="120"/>
      <c r="J81" s="120"/>
      <c r="K81" s="142">
        <v>45908</v>
      </c>
      <c r="L81" s="120"/>
      <c r="M81" s="120"/>
      <c r="N81" s="162" t="s">
        <v>1436</v>
      </c>
    </row>
    <row r="82" spans="2:14" s="102" customFormat="1" ht="63.75" customHeight="1" x14ac:dyDescent="0.25">
      <c r="B82" s="103" t="s">
        <v>1475</v>
      </c>
      <c r="C82" s="118" t="s">
        <v>1476</v>
      </c>
      <c r="D82" s="154" t="s">
        <v>1444</v>
      </c>
      <c r="E82" s="166" t="s">
        <v>1444</v>
      </c>
      <c r="F82" s="103" t="s">
        <v>1435</v>
      </c>
      <c r="G82" s="151">
        <v>70031.03</v>
      </c>
      <c r="H82" s="120"/>
      <c r="I82" s="120"/>
      <c r="J82" s="120"/>
      <c r="K82" s="142">
        <v>45911</v>
      </c>
      <c r="L82" s="120"/>
      <c r="M82" s="120"/>
      <c r="N82" s="162" t="s">
        <v>1436</v>
      </c>
    </row>
    <row r="83" spans="2:14" s="102" customFormat="1" ht="54.75" customHeight="1" x14ac:dyDescent="0.25">
      <c r="B83" s="119" t="s">
        <v>1477</v>
      </c>
      <c r="C83" s="152" t="s">
        <v>1478</v>
      </c>
      <c r="D83" s="166" t="s">
        <v>1444</v>
      </c>
      <c r="E83" s="166" t="s">
        <v>1444</v>
      </c>
      <c r="F83" s="153" t="s">
        <v>1435</v>
      </c>
      <c r="G83" s="151">
        <v>37800</v>
      </c>
      <c r="H83" s="120"/>
      <c r="I83" s="120"/>
      <c r="J83" s="120"/>
      <c r="K83" s="142">
        <v>45911</v>
      </c>
      <c r="L83" s="120"/>
      <c r="M83" s="120"/>
      <c r="N83" s="162" t="s">
        <v>1436</v>
      </c>
    </row>
    <row r="84" spans="2:14" s="102" customFormat="1" ht="54.75" customHeight="1" x14ac:dyDescent="0.25">
      <c r="B84" s="119" t="s">
        <v>1479</v>
      </c>
      <c r="C84" s="126" t="s">
        <v>1480</v>
      </c>
      <c r="D84" s="154" t="s">
        <v>1444</v>
      </c>
      <c r="E84" s="163" t="s">
        <v>1444</v>
      </c>
      <c r="F84" s="153" t="s">
        <v>1435</v>
      </c>
      <c r="G84" s="151">
        <v>14855.07</v>
      </c>
      <c r="H84" s="120"/>
      <c r="I84" s="120"/>
      <c r="J84" s="120"/>
      <c r="K84" s="142">
        <v>45911</v>
      </c>
      <c r="L84" s="120"/>
      <c r="M84" s="120"/>
      <c r="N84" s="162" t="s">
        <v>1436</v>
      </c>
    </row>
    <row r="85" spans="2:14" s="102" customFormat="1" ht="54.75" customHeight="1" x14ac:dyDescent="0.25">
      <c r="B85" s="119" t="s">
        <v>1481</v>
      </c>
      <c r="C85" s="152" t="s">
        <v>1482</v>
      </c>
      <c r="D85" s="154" t="s">
        <v>1444</v>
      </c>
      <c r="E85" s="154" t="s">
        <v>1483</v>
      </c>
      <c r="F85" s="153" t="s">
        <v>1435</v>
      </c>
      <c r="G85" s="155">
        <v>86967.54</v>
      </c>
      <c r="H85" s="120"/>
      <c r="I85" s="120"/>
      <c r="J85" s="120"/>
      <c r="K85" s="142">
        <v>45911</v>
      </c>
      <c r="L85" s="120"/>
      <c r="M85" s="120"/>
      <c r="N85" s="162" t="s">
        <v>1436</v>
      </c>
    </row>
    <row r="86" spans="2:14" s="102" customFormat="1" ht="54.75" customHeight="1" x14ac:dyDescent="0.25">
      <c r="B86" s="119" t="s">
        <v>1484</v>
      </c>
      <c r="C86" s="118" t="s">
        <v>1485</v>
      </c>
      <c r="D86" s="166" t="s">
        <v>1444</v>
      </c>
      <c r="E86" s="166" t="s">
        <v>1444</v>
      </c>
      <c r="F86" s="153" t="s">
        <v>1435</v>
      </c>
      <c r="G86" s="151">
        <v>28012.400000000001</v>
      </c>
      <c r="H86" s="120"/>
      <c r="I86" s="120"/>
      <c r="J86" s="120"/>
      <c r="K86" s="142">
        <v>45911</v>
      </c>
      <c r="L86" s="120"/>
      <c r="M86" s="120"/>
      <c r="N86" s="162" t="s">
        <v>1436</v>
      </c>
    </row>
    <row r="87" spans="2:14" s="102" customFormat="1" ht="54.75" customHeight="1" x14ac:dyDescent="0.25">
      <c r="B87" s="119" t="s">
        <v>1486</v>
      </c>
      <c r="C87" s="152" t="s">
        <v>1487</v>
      </c>
      <c r="D87" s="166" t="s">
        <v>1444</v>
      </c>
      <c r="E87" s="166" t="s">
        <v>1444</v>
      </c>
      <c r="F87" s="153" t="s">
        <v>1435</v>
      </c>
      <c r="G87" s="151">
        <v>42443.05</v>
      </c>
      <c r="H87" s="120"/>
      <c r="I87" s="120"/>
      <c r="J87" s="120"/>
      <c r="K87" s="142">
        <v>45911</v>
      </c>
      <c r="L87" s="120"/>
      <c r="M87" s="120"/>
      <c r="N87" s="162" t="s">
        <v>1436</v>
      </c>
    </row>
    <row r="88" spans="2:14" s="102" customFormat="1" ht="54.75" customHeight="1" x14ac:dyDescent="0.25">
      <c r="B88" s="119" t="s">
        <v>1488</v>
      </c>
      <c r="C88" s="118" t="s">
        <v>1489</v>
      </c>
      <c r="D88" s="166" t="s">
        <v>1444</v>
      </c>
      <c r="E88" s="166" t="s">
        <v>1444</v>
      </c>
      <c r="F88" s="153" t="s">
        <v>1435</v>
      </c>
      <c r="G88" s="151">
        <v>19132.86</v>
      </c>
      <c r="H88" s="120"/>
      <c r="I88" s="120"/>
      <c r="J88" s="120"/>
      <c r="K88" s="142">
        <v>45911</v>
      </c>
      <c r="L88" s="120"/>
      <c r="M88" s="120"/>
      <c r="N88" s="162" t="s">
        <v>1436</v>
      </c>
    </row>
    <row r="89" spans="2:14" s="102" customFormat="1" ht="54.75" customHeight="1" x14ac:dyDescent="0.25">
      <c r="B89" s="119" t="s">
        <v>1490</v>
      </c>
      <c r="C89" s="118" t="s">
        <v>1491</v>
      </c>
      <c r="D89" s="166" t="s">
        <v>1444</v>
      </c>
      <c r="E89" s="166" t="s">
        <v>1444</v>
      </c>
      <c r="F89" s="153" t="s">
        <v>1435</v>
      </c>
      <c r="G89" s="151">
        <v>202737.38</v>
      </c>
      <c r="H89" s="120"/>
      <c r="I89" s="120"/>
      <c r="J89" s="120"/>
      <c r="K89" s="142">
        <v>45911</v>
      </c>
      <c r="L89" s="120"/>
      <c r="M89" s="120"/>
      <c r="N89" s="162" t="s">
        <v>1436</v>
      </c>
    </row>
    <row r="90" spans="2:14" s="102" customFormat="1" ht="54.75" customHeight="1" x14ac:dyDescent="0.25">
      <c r="B90" s="156" t="s">
        <v>1492</v>
      </c>
      <c r="C90" s="157" t="s">
        <v>1493</v>
      </c>
      <c r="D90" s="166" t="s">
        <v>1444</v>
      </c>
      <c r="E90" s="166" t="s">
        <v>1444</v>
      </c>
      <c r="F90" s="153" t="s">
        <v>1435</v>
      </c>
      <c r="G90" s="158">
        <v>450000</v>
      </c>
      <c r="H90" s="120"/>
      <c r="I90" s="120"/>
      <c r="J90" s="120"/>
      <c r="K90" s="142">
        <v>45911</v>
      </c>
      <c r="L90" s="120"/>
      <c r="M90" s="120"/>
      <c r="N90" s="162" t="s">
        <v>1436</v>
      </c>
    </row>
    <row r="91" spans="2:14" s="102" customFormat="1" ht="54.75" customHeight="1" x14ac:dyDescent="0.25">
      <c r="B91" s="119" t="s">
        <v>1494</v>
      </c>
      <c r="C91" s="157" t="s">
        <v>1495</v>
      </c>
      <c r="D91" s="166" t="s">
        <v>1444</v>
      </c>
      <c r="E91" s="166" t="s">
        <v>1444</v>
      </c>
      <c r="F91" s="153" t="s">
        <v>1435</v>
      </c>
      <c r="G91" s="151">
        <v>46687.25</v>
      </c>
      <c r="H91" s="120"/>
      <c r="I91" s="120"/>
      <c r="J91" s="120"/>
      <c r="K91" s="142">
        <v>45911</v>
      </c>
      <c r="L91" s="120"/>
      <c r="M91" s="120"/>
      <c r="N91" s="162" t="s">
        <v>1436</v>
      </c>
    </row>
    <row r="92" spans="2:14" s="102" customFormat="1" ht="87.75" customHeight="1" x14ac:dyDescent="0.25">
      <c r="B92" s="156" t="s">
        <v>1496</v>
      </c>
      <c r="C92" s="157" t="s">
        <v>1497</v>
      </c>
      <c r="D92" s="166" t="s">
        <v>1444</v>
      </c>
      <c r="E92" s="166" t="s">
        <v>1444</v>
      </c>
      <c r="F92" s="153" t="s">
        <v>1435</v>
      </c>
      <c r="G92" s="151">
        <v>51266.2</v>
      </c>
      <c r="H92" s="120"/>
      <c r="I92" s="120"/>
      <c r="J92" s="120"/>
      <c r="K92" s="142">
        <v>45911</v>
      </c>
      <c r="L92" s="120"/>
      <c r="M92" s="120"/>
      <c r="N92" s="162" t="s">
        <v>1436</v>
      </c>
    </row>
    <row r="93" spans="2:14" s="102" customFormat="1" ht="63.75" customHeight="1" x14ac:dyDescent="0.25">
      <c r="B93" s="118" t="s">
        <v>1498</v>
      </c>
      <c r="C93" s="118" t="s">
        <v>1499</v>
      </c>
      <c r="D93" s="166" t="s">
        <v>1444</v>
      </c>
      <c r="E93" s="154" t="s">
        <v>1500</v>
      </c>
      <c r="F93" s="153" t="s">
        <v>1435</v>
      </c>
      <c r="G93" s="151">
        <v>130451.31</v>
      </c>
      <c r="H93" s="120"/>
      <c r="I93" s="120"/>
      <c r="J93" s="120"/>
      <c r="K93" s="142">
        <v>45911</v>
      </c>
      <c r="L93" s="120"/>
      <c r="M93" s="120"/>
      <c r="N93" s="162" t="s">
        <v>1436</v>
      </c>
    </row>
    <row r="94" spans="2:14" s="102" customFormat="1" ht="54.75" customHeight="1" x14ac:dyDescent="0.25">
      <c r="B94" s="103" t="s">
        <v>1501</v>
      </c>
      <c r="C94" s="118" t="s">
        <v>1499</v>
      </c>
      <c r="D94" s="154" t="s">
        <v>1444</v>
      </c>
      <c r="E94" s="163" t="s">
        <v>1444</v>
      </c>
      <c r="F94" s="153" t="s">
        <v>1435</v>
      </c>
      <c r="G94" s="151">
        <v>23191.34</v>
      </c>
      <c r="H94" s="120"/>
      <c r="I94" s="120"/>
      <c r="J94" s="120"/>
      <c r="K94" s="142">
        <v>45911</v>
      </c>
      <c r="L94" s="120"/>
      <c r="M94" s="120"/>
      <c r="N94" s="162" t="s">
        <v>1436</v>
      </c>
    </row>
    <row r="95" spans="2:14" s="102" customFormat="1" ht="69.75" customHeight="1" x14ac:dyDescent="0.25">
      <c r="B95" s="159" t="s">
        <v>1503</v>
      </c>
      <c r="C95" s="160" t="s">
        <v>1502</v>
      </c>
      <c r="D95" s="167">
        <v>45875</v>
      </c>
      <c r="E95" s="147" t="s">
        <v>1504</v>
      </c>
      <c r="F95" s="103" t="s">
        <v>1435</v>
      </c>
      <c r="G95" s="168">
        <v>56500</v>
      </c>
      <c r="H95" s="120"/>
      <c r="I95" s="120"/>
      <c r="J95" s="120"/>
      <c r="K95" s="142">
        <v>45911</v>
      </c>
      <c r="L95" s="120"/>
      <c r="M95" s="120"/>
      <c r="N95" s="162" t="s">
        <v>1436</v>
      </c>
    </row>
    <row r="96" spans="2:14" s="102" customFormat="1" ht="66.75" customHeight="1" x14ac:dyDescent="0.25">
      <c r="B96" s="142" t="s">
        <v>1505</v>
      </c>
      <c r="C96" s="149" t="s">
        <v>1506</v>
      </c>
      <c r="D96" s="107">
        <v>45889</v>
      </c>
      <c r="E96" s="147" t="s">
        <v>1507</v>
      </c>
      <c r="F96" s="103" t="s">
        <v>1435</v>
      </c>
      <c r="G96" s="168">
        <v>602126.98</v>
      </c>
      <c r="H96" s="120"/>
      <c r="I96" s="120"/>
      <c r="J96" s="120"/>
      <c r="K96" s="142">
        <v>45912</v>
      </c>
      <c r="L96" s="120"/>
      <c r="M96" s="120"/>
      <c r="N96" s="162" t="s">
        <v>1436</v>
      </c>
    </row>
    <row r="97" spans="2:14" s="102" customFormat="1" ht="71.25" customHeight="1" x14ac:dyDescent="0.25">
      <c r="B97" s="142" t="s">
        <v>1322</v>
      </c>
      <c r="C97" s="119" t="s">
        <v>1508</v>
      </c>
      <c r="D97" s="107">
        <v>45867</v>
      </c>
      <c r="E97" s="147" t="s">
        <v>1509</v>
      </c>
      <c r="F97" s="103" t="s">
        <v>1435</v>
      </c>
      <c r="G97" s="168">
        <v>109949</v>
      </c>
      <c r="H97" s="120"/>
      <c r="I97" s="120"/>
      <c r="J97" s="120"/>
      <c r="K97" s="142">
        <v>45919</v>
      </c>
      <c r="L97" s="120"/>
      <c r="M97" s="120"/>
      <c r="N97" s="162" t="s">
        <v>1436</v>
      </c>
    </row>
    <row r="98" spans="2:14" s="102" customFormat="1" ht="71.25" customHeight="1" x14ac:dyDescent="0.25">
      <c r="B98" s="120" t="s">
        <v>1510</v>
      </c>
      <c r="C98" s="118" t="s">
        <v>1511</v>
      </c>
      <c r="D98" s="142">
        <v>45869</v>
      </c>
      <c r="E98" s="163" t="s">
        <v>1454</v>
      </c>
      <c r="F98" s="103" t="s">
        <v>1435</v>
      </c>
      <c r="G98" s="168">
        <v>94800</v>
      </c>
      <c r="H98" s="120"/>
      <c r="I98" s="120"/>
      <c r="J98" s="120"/>
      <c r="K98" s="142">
        <v>45919</v>
      </c>
      <c r="L98" s="120"/>
      <c r="M98" s="120"/>
      <c r="N98" s="162" t="s">
        <v>1436</v>
      </c>
    </row>
    <row r="99" spans="2:14" s="102" customFormat="1" ht="68.25" customHeight="1" x14ac:dyDescent="0.25">
      <c r="B99" s="120" t="s">
        <v>1512</v>
      </c>
      <c r="C99" s="118" t="s">
        <v>1513</v>
      </c>
      <c r="D99" s="142">
        <v>45881</v>
      </c>
      <c r="E99" s="147" t="s">
        <v>1514</v>
      </c>
      <c r="F99" s="103" t="s">
        <v>1435</v>
      </c>
      <c r="G99" s="168">
        <v>149103.5</v>
      </c>
      <c r="H99" s="120"/>
      <c r="I99" s="120"/>
      <c r="J99" s="120"/>
      <c r="K99" s="142">
        <v>45919</v>
      </c>
      <c r="L99" s="120"/>
      <c r="M99" s="120"/>
      <c r="N99" s="162" t="s">
        <v>1436</v>
      </c>
    </row>
    <row r="100" spans="2:14" s="102" customFormat="1" ht="72.75" customHeight="1" x14ac:dyDescent="0.25">
      <c r="B100" s="103" t="s">
        <v>1515</v>
      </c>
      <c r="C100" s="119" t="s">
        <v>1508</v>
      </c>
      <c r="D100" s="107">
        <v>45889</v>
      </c>
      <c r="E100" s="147" t="s">
        <v>1516</v>
      </c>
      <c r="F100" s="103" t="s">
        <v>1435</v>
      </c>
      <c r="G100" s="168">
        <v>201705</v>
      </c>
      <c r="H100" s="120"/>
      <c r="I100" s="120"/>
      <c r="J100" s="120"/>
      <c r="K100" s="142">
        <v>45919</v>
      </c>
      <c r="L100" s="120"/>
      <c r="M100" s="120"/>
      <c r="N100" s="162" t="s">
        <v>1436</v>
      </c>
    </row>
    <row r="101" spans="2:14" s="102" customFormat="1" ht="54.75" customHeight="1" x14ac:dyDescent="0.25">
      <c r="B101" s="119" t="s">
        <v>1517</v>
      </c>
      <c r="C101" s="119" t="s">
        <v>1518</v>
      </c>
      <c r="D101" s="107">
        <v>45874</v>
      </c>
      <c r="E101" s="147" t="s">
        <v>1519</v>
      </c>
      <c r="F101" s="103" t="s">
        <v>1435</v>
      </c>
      <c r="G101" s="168">
        <v>52982</v>
      </c>
      <c r="H101" s="120"/>
      <c r="I101" s="120"/>
      <c r="J101" s="120"/>
      <c r="K101" s="142">
        <v>45919</v>
      </c>
      <c r="L101" s="120"/>
      <c r="M101" s="120"/>
      <c r="N101" s="162" t="s">
        <v>1436</v>
      </c>
    </row>
    <row r="102" spans="2:14" s="102" customFormat="1" ht="74.25" customHeight="1" x14ac:dyDescent="0.25">
      <c r="B102" s="103" t="s">
        <v>1520</v>
      </c>
      <c r="C102" s="119" t="s">
        <v>1521</v>
      </c>
      <c r="D102" s="107">
        <v>45903</v>
      </c>
      <c r="E102" s="147" t="s">
        <v>1522</v>
      </c>
      <c r="F102" s="103" t="s">
        <v>1435</v>
      </c>
      <c r="G102" s="168">
        <v>260680.83</v>
      </c>
      <c r="H102" s="120"/>
      <c r="I102" s="120"/>
      <c r="J102" s="120"/>
      <c r="K102" s="142">
        <v>45919</v>
      </c>
      <c r="L102" s="120"/>
      <c r="M102" s="120"/>
      <c r="N102" s="162" t="s">
        <v>1436</v>
      </c>
    </row>
    <row r="103" spans="2:14" s="102" customFormat="1" ht="54.75" customHeight="1" x14ac:dyDescent="0.25">
      <c r="B103" s="120" t="s">
        <v>1523</v>
      </c>
      <c r="C103" s="118" t="s">
        <v>1524</v>
      </c>
      <c r="D103" s="142">
        <v>45901</v>
      </c>
      <c r="E103" s="163" t="s">
        <v>1525</v>
      </c>
      <c r="F103" s="103" t="s">
        <v>1435</v>
      </c>
      <c r="G103" s="168">
        <v>132998.53</v>
      </c>
      <c r="H103" s="120"/>
      <c r="I103" s="120"/>
      <c r="J103" s="120"/>
      <c r="K103" s="142">
        <v>45919</v>
      </c>
      <c r="L103" s="120"/>
      <c r="M103" s="120"/>
      <c r="N103" s="162" t="s">
        <v>1436</v>
      </c>
    </row>
    <row r="104" spans="2:14" s="102" customFormat="1" ht="69" customHeight="1" x14ac:dyDescent="0.25">
      <c r="B104" s="120" t="s">
        <v>1404</v>
      </c>
      <c r="C104" s="118" t="s">
        <v>1526</v>
      </c>
      <c r="D104" s="142">
        <v>45901</v>
      </c>
      <c r="E104" s="163" t="s">
        <v>168</v>
      </c>
      <c r="F104" s="103" t="s">
        <v>1435</v>
      </c>
      <c r="G104" s="168">
        <v>178946.8</v>
      </c>
      <c r="H104" s="120"/>
      <c r="I104" s="120"/>
      <c r="J104" s="120"/>
      <c r="K104" s="142">
        <v>45919</v>
      </c>
      <c r="L104" s="120"/>
      <c r="M104" s="120"/>
      <c r="N104" s="162" t="s">
        <v>1436</v>
      </c>
    </row>
    <row r="105" spans="2:14" s="102" customFormat="1" ht="78.75" customHeight="1" x14ac:dyDescent="0.25">
      <c r="B105" s="118" t="s">
        <v>1527</v>
      </c>
      <c r="C105" s="118" t="s">
        <v>1528</v>
      </c>
      <c r="D105" s="147" t="s">
        <v>1444</v>
      </c>
      <c r="E105" s="147" t="s">
        <v>1444</v>
      </c>
      <c r="F105" s="103" t="s">
        <v>1435</v>
      </c>
      <c r="G105" s="168">
        <v>50000</v>
      </c>
      <c r="H105" s="120"/>
      <c r="I105" s="120"/>
      <c r="J105" s="120"/>
      <c r="K105" s="142">
        <v>45922</v>
      </c>
      <c r="L105" s="120"/>
      <c r="M105" s="120"/>
      <c r="N105" s="162" t="s">
        <v>1436</v>
      </c>
    </row>
    <row r="106" spans="2:14" s="102" customFormat="1" ht="92.25" customHeight="1" x14ac:dyDescent="0.25">
      <c r="B106" s="103" t="s">
        <v>1529</v>
      </c>
      <c r="C106" s="119" t="s">
        <v>1530</v>
      </c>
      <c r="D106" s="107">
        <v>45901</v>
      </c>
      <c r="E106" s="147" t="s">
        <v>1531</v>
      </c>
      <c r="F106" s="103" t="s">
        <v>1435</v>
      </c>
      <c r="G106" s="168">
        <v>157221.46</v>
      </c>
      <c r="H106" s="120"/>
      <c r="I106" s="120"/>
      <c r="J106" s="120"/>
      <c r="K106" s="142">
        <v>45922</v>
      </c>
      <c r="L106" s="120"/>
      <c r="M106" s="120"/>
      <c r="N106" s="162" t="s">
        <v>1532</v>
      </c>
    </row>
    <row r="107" spans="2:14" s="102" customFormat="1" ht="84.75" customHeight="1" x14ac:dyDescent="0.25">
      <c r="B107" s="103" t="s">
        <v>1533</v>
      </c>
      <c r="C107" s="119" t="s">
        <v>1530</v>
      </c>
      <c r="D107" s="107">
        <v>45901</v>
      </c>
      <c r="E107" s="147" t="s">
        <v>512</v>
      </c>
      <c r="F107" s="103" t="s">
        <v>1435</v>
      </c>
      <c r="G107" s="168">
        <v>106616.63</v>
      </c>
      <c r="H107" s="120"/>
      <c r="I107" s="120"/>
      <c r="J107" s="120"/>
      <c r="K107" s="142">
        <v>45922</v>
      </c>
      <c r="L107" s="120"/>
      <c r="M107" s="120"/>
      <c r="N107" s="162" t="s">
        <v>1532</v>
      </c>
    </row>
    <row r="108" spans="2:14" s="102" customFormat="1" ht="54.75" customHeight="1" x14ac:dyDescent="0.25">
      <c r="B108" s="169" t="s">
        <v>1505</v>
      </c>
      <c r="C108" s="149" t="s">
        <v>1578</v>
      </c>
      <c r="D108" s="150"/>
      <c r="E108" s="170"/>
      <c r="F108" s="170" t="s">
        <v>1435</v>
      </c>
      <c r="G108" s="168">
        <v>158270.65</v>
      </c>
      <c r="H108" s="171"/>
      <c r="I108" s="171"/>
      <c r="J108" s="171"/>
      <c r="K108" s="169">
        <v>45922</v>
      </c>
      <c r="L108" s="120"/>
      <c r="M108" s="120"/>
      <c r="N108" s="162" t="s">
        <v>1532</v>
      </c>
    </row>
    <row r="109" spans="2:14" s="102" customFormat="1" ht="58.5" customHeight="1" x14ac:dyDescent="0.25">
      <c r="B109" s="169" t="s">
        <v>1505</v>
      </c>
      <c r="C109" s="149" t="s">
        <v>1535</v>
      </c>
      <c r="D109" s="150">
        <v>45911</v>
      </c>
      <c r="E109" s="172" t="s">
        <v>1536</v>
      </c>
      <c r="F109" s="170" t="s">
        <v>1435</v>
      </c>
      <c r="G109" s="168">
        <v>81514.5</v>
      </c>
      <c r="H109" s="171"/>
      <c r="I109" s="171"/>
      <c r="J109" s="171"/>
      <c r="K109" s="169">
        <v>45923</v>
      </c>
      <c r="L109" s="120"/>
      <c r="M109" s="120"/>
      <c r="N109" s="162" t="s">
        <v>1534</v>
      </c>
    </row>
    <row r="110" spans="2:14" s="102" customFormat="1" ht="45.75" customHeight="1" x14ac:dyDescent="0.25">
      <c r="B110" s="169" t="s">
        <v>1505</v>
      </c>
      <c r="C110" s="149" t="s">
        <v>1537</v>
      </c>
      <c r="D110" s="150">
        <v>45908</v>
      </c>
      <c r="E110" s="170" t="s">
        <v>1538</v>
      </c>
      <c r="F110" s="170" t="s">
        <v>1435</v>
      </c>
      <c r="G110" s="168">
        <v>4294.54</v>
      </c>
      <c r="H110" s="171"/>
      <c r="I110" s="171"/>
      <c r="J110" s="171"/>
      <c r="K110" s="169">
        <v>45923</v>
      </c>
      <c r="L110" s="120"/>
      <c r="M110" s="120"/>
      <c r="N110" s="162" t="s">
        <v>1534</v>
      </c>
    </row>
    <row r="111" spans="2:14" s="102" customFormat="1" ht="54.75" customHeight="1" x14ac:dyDescent="0.25">
      <c r="B111" s="169" t="s">
        <v>1505</v>
      </c>
      <c r="C111" s="149" t="s">
        <v>1539</v>
      </c>
      <c r="D111" s="150">
        <v>45889</v>
      </c>
      <c r="E111" s="170" t="s">
        <v>1540</v>
      </c>
      <c r="F111" s="170" t="s">
        <v>1435</v>
      </c>
      <c r="G111" s="168">
        <v>7749.38</v>
      </c>
      <c r="H111" s="171"/>
      <c r="I111" s="171"/>
      <c r="J111" s="171"/>
      <c r="K111" s="169">
        <v>45923</v>
      </c>
      <c r="L111" s="120"/>
      <c r="M111" s="120"/>
      <c r="N111" s="162" t="s">
        <v>1534</v>
      </c>
    </row>
    <row r="112" spans="2:14" s="102" customFormat="1" ht="65.25" customHeight="1" x14ac:dyDescent="0.25">
      <c r="B112" s="173" t="s">
        <v>1541</v>
      </c>
      <c r="C112" s="174" t="s">
        <v>1542</v>
      </c>
      <c r="D112" s="150">
        <v>45896</v>
      </c>
      <c r="E112" s="173" t="s">
        <v>1543</v>
      </c>
      <c r="F112" s="170" t="s">
        <v>1435</v>
      </c>
      <c r="G112" s="168">
        <v>1426086.7</v>
      </c>
      <c r="H112" s="171"/>
      <c r="I112" s="171"/>
      <c r="J112" s="171"/>
      <c r="K112" s="169">
        <v>45923</v>
      </c>
      <c r="L112" s="120"/>
      <c r="M112" s="120"/>
      <c r="N112" s="162" t="s">
        <v>1534</v>
      </c>
    </row>
    <row r="113" spans="2:14" s="102" customFormat="1" ht="60" customHeight="1" x14ac:dyDescent="0.25">
      <c r="B113" s="169" t="s">
        <v>1544</v>
      </c>
      <c r="C113" s="175" t="s">
        <v>1545</v>
      </c>
      <c r="D113" s="172" t="s">
        <v>1444</v>
      </c>
      <c r="E113" s="172" t="s">
        <v>1444</v>
      </c>
      <c r="F113" s="170" t="s">
        <v>1435</v>
      </c>
      <c r="G113" s="168">
        <v>4204</v>
      </c>
      <c r="H113" s="171"/>
      <c r="I113" s="171"/>
      <c r="J113" s="171"/>
      <c r="K113" s="169">
        <v>45923</v>
      </c>
      <c r="L113" s="120"/>
      <c r="M113" s="120"/>
      <c r="N113" s="162" t="s">
        <v>1534</v>
      </c>
    </row>
    <row r="114" spans="2:14" s="102" customFormat="1" ht="64.5" customHeight="1" x14ac:dyDescent="0.25">
      <c r="B114" s="170" t="s">
        <v>1546</v>
      </c>
      <c r="C114" s="173" t="s">
        <v>1547</v>
      </c>
      <c r="D114" s="166">
        <v>45903</v>
      </c>
      <c r="E114" s="172" t="s">
        <v>1548</v>
      </c>
      <c r="F114" s="170" t="s">
        <v>1435</v>
      </c>
      <c r="G114" s="168">
        <v>191892.74</v>
      </c>
      <c r="H114" s="171"/>
      <c r="I114" s="171"/>
      <c r="J114" s="171"/>
      <c r="K114" s="169">
        <v>45923</v>
      </c>
      <c r="L114" s="120"/>
      <c r="M114" s="120"/>
      <c r="N114" s="162" t="s">
        <v>1534</v>
      </c>
    </row>
    <row r="115" spans="2:14" s="102" customFormat="1" ht="82.5" customHeight="1" x14ac:dyDescent="0.25">
      <c r="B115" s="170" t="s">
        <v>1549</v>
      </c>
      <c r="C115" s="173" t="s">
        <v>1530</v>
      </c>
      <c r="D115" s="150">
        <v>45901</v>
      </c>
      <c r="E115" s="172" t="s">
        <v>1550</v>
      </c>
      <c r="F115" s="170" t="s">
        <v>1435</v>
      </c>
      <c r="G115" s="168">
        <v>118381</v>
      </c>
      <c r="H115" s="171"/>
      <c r="I115" s="171"/>
      <c r="J115" s="171"/>
      <c r="K115" s="169">
        <v>45923</v>
      </c>
      <c r="L115" s="120"/>
      <c r="M115" s="120"/>
      <c r="N115" s="162" t="s">
        <v>1534</v>
      </c>
    </row>
    <row r="116" spans="2:14" s="102" customFormat="1" ht="54.75" customHeight="1" x14ac:dyDescent="0.25">
      <c r="B116" s="176" t="s">
        <v>1442</v>
      </c>
      <c r="C116" s="146" t="s">
        <v>1440</v>
      </c>
      <c r="D116" s="173" t="s">
        <v>1551</v>
      </c>
      <c r="E116" s="173" t="s">
        <v>1552</v>
      </c>
      <c r="F116" s="170" t="s">
        <v>1435</v>
      </c>
      <c r="G116" s="168">
        <v>168647.85</v>
      </c>
      <c r="H116" s="171"/>
      <c r="I116" s="171"/>
      <c r="J116" s="171"/>
      <c r="K116" s="169">
        <v>45923</v>
      </c>
      <c r="L116" s="120"/>
      <c r="M116" s="120"/>
      <c r="N116" s="162" t="s">
        <v>1534</v>
      </c>
    </row>
    <row r="117" spans="2:14" s="102" customFormat="1" ht="67.5" customHeight="1" x14ac:dyDescent="0.25">
      <c r="B117" s="156" t="s">
        <v>1033</v>
      </c>
      <c r="C117" s="161" t="s">
        <v>1440</v>
      </c>
      <c r="D117" s="150">
        <v>45880</v>
      </c>
      <c r="E117" s="172" t="s">
        <v>1553</v>
      </c>
      <c r="F117" s="170" t="s">
        <v>1435</v>
      </c>
      <c r="G117" s="168">
        <v>86620.86</v>
      </c>
      <c r="H117" s="171"/>
      <c r="I117" s="171"/>
      <c r="J117" s="171"/>
      <c r="K117" s="169">
        <v>45925</v>
      </c>
      <c r="L117" s="120"/>
      <c r="M117" s="120"/>
      <c r="N117" s="162" t="s">
        <v>1534</v>
      </c>
    </row>
    <row r="118" spans="2:14" s="102" customFormat="1" ht="52.5" customHeight="1" x14ac:dyDescent="0.25">
      <c r="B118" s="169" t="s">
        <v>1555</v>
      </c>
      <c r="C118" s="148" t="s">
        <v>1556</v>
      </c>
      <c r="D118" s="150">
        <v>45912</v>
      </c>
      <c r="E118" s="172" t="s">
        <v>1554</v>
      </c>
      <c r="F118" s="170" t="s">
        <v>1435</v>
      </c>
      <c r="G118" s="168">
        <v>1850000</v>
      </c>
      <c r="H118" s="171"/>
      <c r="I118" s="171"/>
      <c r="J118" s="171"/>
      <c r="K118" s="169">
        <v>45925</v>
      </c>
      <c r="L118" s="120"/>
      <c r="M118" s="120"/>
      <c r="N118" s="162" t="s">
        <v>1534</v>
      </c>
    </row>
    <row r="119" spans="2:14" s="102" customFormat="1" ht="76.5" customHeight="1" x14ac:dyDescent="0.25">
      <c r="B119" s="169" t="s">
        <v>430</v>
      </c>
      <c r="C119" s="149" t="s">
        <v>1557</v>
      </c>
      <c r="D119" s="166" t="s">
        <v>1444</v>
      </c>
      <c r="E119" s="172" t="s">
        <v>1444</v>
      </c>
      <c r="F119" s="170" t="s">
        <v>1435</v>
      </c>
      <c r="G119" s="168">
        <v>168238.6</v>
      </c>
      <c r="H119" s="171"/>
      <c r="I119" s="171"/>
      <c r="J119" s="171"/>
      <c r="K119" s="169">
        <v>45925</v>
      </c>
      <c r="L119" s="120"/>
      <c r="M119" s="120"/>
      <c r="N119" s="162" t="s">
        <v>1534</v>
      </c>
    </row>
    <row r="120" spans="2:14" s="102" customFormat="1" ht="76.5" customHeight="1" x14ac:dyDescent="0.25">
      <c r="B120" s="156" t="s">
        <v>1579</v>
      </c>
      <c r="C120" s="161" t="s">
        <v>1580</v>
      </c>
      <c r="D120" s="169">
        <v>45901</v>
      </c>
      <c r="E120" s="177" t="s">
        <v>1581</v>
      </c>
      <c r="F120" s="170" t="s">
        <v>1435</v>
      </c>
      <c r="G120" s="168">
        <v>1000000</v>
      </c>
      <c r="H120" s="171"/>
      <c r="I120" s="171"/>
      <c r="J120" s="171"/>
      <c r="K120" s="169">
        <v>45930</v>
      </c>
      <c r="L120" s="120"/>
      <c r="M120" s="120"/>
      <c r="N120" s="162" t="s">
        <v>1534</v>
      </c>
    </row>
    <row r="121" spans="2:14" s="102" customFormat="1" ht="76.5" customHeight="1" x14ac:dyDescent="0.25">
      <c r="B121" s="169" t="s">
        <v>1576</v>
      </c>
      <c r="C121" s="149" t="s">
        <v>1577</v>
      </c>
      <c r="D121" s="166" t="s">
        <v>1444</v>
      </c>
      <c r="E121" s="172" t="s">
        <v>1444</v>
      </c>
      <c r="F121" s="170" t="s">
        <v>1435</v>
      </c>
      <c r="G121" s="168">
        <v>18719.32</v>
      </c>
      <c r="H121" s="171"/>
      <c r="I121" s="171"/>
      <c r="J121" s="171"/>
      <c r="K121" s="169">
        <v>45923</v>
      </c>
      <c r="L121" s="120"/>
      <c r="M121" s="120"/>
      <c r="N121" s="162" t="s">
        <v>1436</v>
      </c>
    </row>
    <row r="122" spans="2:14" s="102" customFormat="1" ht="76.5" customHeight="1" x14ac:dyDescent="0.25">
      <c r="B122" s="169" t="s">
        <v>1576</v>
      </c>
      <c r="C122" s="149" t="s">
        <v>1577</v>
      </c>
      <c r="D122" s="166" t="s">
        <v>1444</v>
      </c>
      <c r="E122" s="172" t="s">
        <v>1444</v>
      </c>
      <c r="F122" s="170" t="s">
        <v>1435</v>
      </c>
      <c r="G122" s="168">
        <v>29654.23</v>
      </c>
      <c r="H122" s="171"/>
      <c r="I122" s="171"/>
      <c r="J122" s="171"/>
      <c r="K122" s="169">
        <v>45923</v>
      </c>
      <c r="L122" s="120"/>
      <c r="M122" s="120"/>
      <c r="N122" s="162" t="s">
        <v>1436</v>
      </c>
    </row>
    <row r="123" spans="2:14" s="102" customFormat="1" ht="76.5" customHeight="1" x14ac:dyDescent="0.25">
      <c r="B123" s="169" t="s">
        <v>1558</v>
      </c>
      <c r="C123" s="178" t="s">
        <v>1559</v>
      </c>
      <c r="D123" s="166" t="s">
        <v>1444</v>
      </c>
      <c r="E123" s="172" t="s">
        <v>1444</v>
      </c>
      <c r="F123" s="170" t="s">
        <v>1435</v>
      </c>
      <c r="G123" s="168">
        <v>130451.31</v>
      </c>
      <c r="H123" s="171"/>
      <c r="I123" s="171"/>
      <c r="J123" s="171"/>
      <c r="K123" s="169">
        <v>45925</v>
      </c>
      <c r="L123" s="120"/>
      <c r="M123" s="120"/>
      <c r="N123" s="162" t="s">
        <v>1436</v>
      </c>
    </row>
    <row r="124" spans="2:14" s="102" customFormat="1" ht="76.5" customHeight="1" x14ac:dyDescent="0.25">
      <c r="B124" s="149" t="s">
        <v>1560</v>
      </c>
      <c r="C124" s="157" t="s">
        <v>1561</v>
      </c>
      <c r="D124" s="166" t="s">
        <v>1444</v>
      </c>
      <c r="E124" s="166" t="s">
        <v>1444</v>
      </c>
      <c r="F124" s="179" t="s">
        <v>1435</v>
      </c>
      <c r="G124" s="168">
        <v>386038.9</v>
      </c>
      <c r="H124" s="171"/>
      <c r="I124" s="171"/>
      <c r="J124" s="171"/>
      <c r="K124" s="169">
        <v>45925</v>
      </c>
      <c r="L124" s="120"/>
      <c r="M124" s="120"/>
      <c r="N124" s="162" t="s">
        <v>1436</v>
      </c>
    </row>
    <row r="125" spans="2:14" s="102" customFormat="1" ht="76.5" customHeight="1" x14ac:dyDescent="0.25">
      <c r="B125" s="149" t="s">
        <v>1562</v>
      </c>
      <c r="C125" s="157" t="s">
        <v>1563</v>
      </c>
      <c r="D125" s="166" t="s">
        <v>1444</v>
      </c>
      <c r="E125" s="166" t="s">
        <v>1444</v>
      </c>
      <c r="F125" s="179" t="s">
        <v>1435</v>
      </c>
      <c r="G125" s="168">
        <v>127329.16</v>
      </c>
      <c r="H125" s="171"/>
      <c r="I125" s="171"/>
      <c r="J125" s="171"/>
      <c r="K125" s="169">
        <v>45925</v>
      </c>
      <c r="L125" s="120"/>
      <c r="M125" s="120"/>
      <c r="N125" s="162" t="s">
        <v>1436</v>
      </c>
    </row>
    <row r="126" spans="2:14" s="102" customFormat="1" ht="76.5" customHeight="1" x14ac:dyDescent="0.25">
      <c r="B126" s="149" t="s">
        <v>1564</v>
      </c>
      <c r="C126" s="178" t="s">
        <v>1565</v>
      </c>
      <c r="D126" s="166">
        <v>45910</v>
      </c>
      <c r="E126" s="166" t="s">
        <v>1566</v>
      </c>
      <c r="F126" s="179" t="s">
        <v>1435</v>
      </c>
      <c r="G126" s="168">
        <v>1023060</v>
      </c>
      <c r="H126" s="171"/>
      <c r="I126" s="171"/>
      <c r="J126" s="171"/>
      <c r="K126" s="169">
        <v>45930</v>
      </c>
      <c r="L126" s="120"/>
      <c r="M126" s="120"/>
      <c r="N126" s="162" t="s">
        <v>1436</v>
      </c>
    </row>
    <row r="127" spans="2:14" s="102" customFormat="1" ht="76.5" customHeight="1" x14ac:dyDescent="0.25">
      <c r="B127" s="171" t="s">
        <v>1567</v>
      </c>
      <c r="C127" s="178" t="s">
        <v>1521</v>
      </c>
      <c r="D127" s="169">
        <v>45911</v>
      </c>
      <c r="E127" s="166" t="s">
        <v>1568</v>
      </c>
      <c r="F127" s="179" t="s">
        <v>1435</v>
      </c>
      <c r="G127" s="168">
        <v>27626.16</v>
      </c>
      <c r="H127" s="171"/>
      <c r="I127" s="171"/>
      <c r="J127" s="171"/>
      <c r="K127" s="169">
        <v>45930</v>
      </c>
      <c r="L127" s="120"/>
      <c r="M127" s="120"/>
      <c r="N127" s="162" t="s">
        <v>1436</v>
      </c>
    </row>
    <row r="128" spans="2:14" s="102" customFormat="1" ht="76.5" customHeight="1" x14ac:dyDescent="0.25">
      <c r="B128" s="173" t="s">
        <v>1569</v>
      </c>
      <c r="C128" s="178" t="s">
        <v>1570</v>
      </c>
      <c r="D128" s="169">
        <v>45903</v>
      </c>
      <c r="E128" s="166" t="s">
        <v>1250</v>
      </c>
      <c r="F128" s="179" t="s">
        <v>1435</v>
      </c>
      <c r="G128" s="168">
        <v>633930</v>
      </c>
      <c r="H128" s="171"/>
      <c r="I128" s="171"/>
      <c r="J128" s="171"/>
      <c r="K128" s="169" t="s">
        <v>1571</v>
      </c>
      <c r="L128" s="120"/>
      <c r="M128" s="120"/>
      <c r="N128" s="162" t="s">
        <v>1436</v>
      </c>
    </row>
    <row r="129" spans="2:20" s="102" customFormat="1" ht="90" customHeight="1" x14ac:dyDescent="0.25">
      <c r="B129" s="170" t="s">
        <v>1533</v>
      </c>
      <c r="C129" s="173" t="s">
        <v>1572</v>
      </c>
      <c r="D129" s="150">
        <v>45903</v>
      </c>
      <c r="E129" s="166" t="s">
        <v>516</v>
      </c>
      <c r="F129" s="179" t="s">
        <v>1435</v>
      </c>
      <c r="G129" s="168">
        <v>118989</v>
      </c>
      <c r="H129" s="171"/>
      <c r="I129" s="171"/>
      <c r="J129" s="171"/>
      <c r="K129" s="169">
        <v>45930</v>
      </c>
      <c r="L129" s="120"/>
      <c r="M129" s="120"/>
      <c r="N129" s="162" t="s">
        <v>1436</v>
      </c>
    </row>
    <row r="130" spans="2:20" s="102" customFormat="1" ht="87" customHeight="1" x14ac:dyDescent="0.25">
      <c r="B130" s="124" t="s">
        <v>1573</v>
      </c>
      <c r="C130" s="173" t="s">
        <v>1530</v>
      </c>
      <c r="D130" s="169">
        <v>45902</v>
      </c>
      <c r="E130" s="166" t="s">
        <v>1082</v>
      </c>
      <c r="F130" s="179" t="s">
        <v>1435</v>
      </c>
      <c r="G130" s="168">
        <v>98173.47</v>
      </c>
      <c r="H130" s="171"/>
      <c r="I130" s="171"/>
      <c r="J130" s="171"/>
      <c r="K130" s="169">
        <v>45930</v>
      </c>
      <c r="L130" s="120"/>
      <c r="M130" s="120"/>
      <c r="N130" s="162" t="s">
        <v>1436</v>
      </c>
    </row>
    <row r="131" spans="2:20" s="102" customFormat="1" ht="54.75" customHeight="1" x14ac:dyDescent="0.25">
      <c r="B131" s="171" t="s">
        <v>1574</v>
      </c>
      <c r="C131" s="178" t="s">
        <v>1575</v>
      </c>
      <c r="D131" s="169">
        <v>45909</v>
      </c>
      <c r="E131" s="172" t="s">
        <v>1415</v>
      </c>
      <c r="F131" s="170" t="s">
        <v>1435</v>
      </c>
      <c r="G131" s="168">
        <v>792808</v>
      </c>
      <c r="H131" s="171"/>
      <c r="I131" s="171"/>
      <c r="J131" s="171"/>
      <c r="K131" s="169">
        <v>45930</v>
      </c>
      <c r="L131" s="120"/>
      <c r="M131" s="120"/>
      <c r="N131" s="162" t="s">
        <v>1436</v>
      </c>
    </row>
    <row r="132" spans="2:20" s="102" customFormat="1" ht="72" customHeight="1" x14ac:dyDescent="0.25">
      <c r="B132" s="128" t="s">
        <v>1582</v>
      </c>
      <c r="C132" s="149" t="s">
        <v>1583</v>
      </c>
      <c r="D132" s="107">
        <v>45926</v>
      </c>
      <c r="E132" s="147" t="s">
        <v>1584</v>
      </c>
      <c r="F132" s="170" t="s">
        <v>1435</v>
      </c>
      <c r="G132" s="143">
        <v>23775</v>
      </c>
      <c r="H132" s="120"/>
      <c r="I132" s="120"/>
      <c r="J132" s="120"/>
      <c r="K132" s="142">
        <v>45926</v>
      </c>
      <c r="L132" s="120"/>
      <c r="M132" s="120"/>
      <c r="N132" s="162" t="s">
        <v>1436</v>
      </c>
    </row>
    <row r="133" spans="2:20" s="104" customFormat="1" ht="35.25" customHeight="1" x14ac:dyDescent="0.25">
      <c r="B133" s="129"/>
      <c r="C133" s="130"/>
      <c r="D133" s="131"/>
      <c r="E133" s="140"/>
      <c r="F133" s="132"/>
      <c r="G133" s="144"/>
      <c r="H133" s="121"/>
      <c r="I133" s="121"/>
      <c r="J133" s="122"/>
      <c r="K133" s="141"/>
      <c r="L133" s="133"/>
      <c r="M133" s="123"/>
      <c r="N133" s="133"/>
      <c r="O133" s="101"/>
      <c r="P133" s="105"/>
    </row>
    <row r="134" spans="2:20" s="102" customFormat="1" ht="18" x14ac:dyDescent="0.25">
      <c r="B134" s="180" t="s">
        <v>1092</v>
      </c>
      <c r="C134" s="181"/>
      <c r="D134" s="182"/>
      <c r="E134" s="183"/>
      <c r="F134" s="184"/>
      <c r="G134" s="185">
        <f>SUM(G69:G133)</f>
        <v>13823706.770000003</v>
      </c>
      <c r="H134" s="104"/>
      <c r="I134" s="104"/>
      <c r="J134" s="106"/>
      <c r="K134" s="107"/>
      <c r="L134" s="103"/>
      <c r="M134" s="104"/>
      <c r="N134" s="100"/>
      <c r="O134" s="108"/>
    </row>
    <row r="135" spans="2:20" ht="20.25" x14ac:dyDescent="0.3">
      <c r="B135" s="99"/>
      <c r="C135" s="109"/>
      <c r="D135" s="110"/>
      <c r="E135" s="111"/>
      <c r="F135" s="112"/>
      <c r="G135" s="113"/>
      <c r="H135" s="114"/>
      <c r="I135" s="114"/>
      <c r="J135" s="115"/>
      <c r="K135" s="116"/>
      <c r="L135" s="114"/>
      <c r="M135" s="114"/>
      <c r="N135" s="117"/>
      <c r="O135" s="84"/>
      <c r="P135" s="85"/>
      <c r="T135"/>
    </row>
    <row r="136" spans="2:20" x14ac:dyDescent="0.25">
      <c r="B136" s="82"/>
      <c r="D136" s="83"/>
      <c r="E136" s="83"/>
      <c r="F136" s="45"/>
      <c r="G136" s="83"/>
      <c r="H136" s="45"/>
      <c r="I136" s="45"/>
      <c r="N136" s="87"/>
      <c r="O136" s="84"/>
    </row>
    <row r="137" spans="2:20" ht="15.75" x14ac:dyDescent="0.25">
      <c r="B137" s="93" t="s">
        <v>1022</v>
      </c>
      <c r="C137" s="93" t="s">
        <v>1427</v>
      </c>
      <c r="D137" s="94"/>
      <c r="E137" s="95" t="s">
        <v>1024</v>
      </c>
      <c r="F137" s="93"/>
      <c r="G137" s="93"/>
      <c r="J137" s="85"/>
      <c r="N137"/>
      <c r="T137"/>
    </row>
    <row r="138" spans="2:20" ht="15.75" x14ac:dyDescent="0.25">
      <c r="B138" s="93"/>
      <c r="C138" s="93"/>
      <c r="D138" s="94"/>
      <c r="E138" s="95"/>
      <c r="F138" s="93"/>
      <c r="G138" s="93"/>
      <c r="J138" s="85"/>
      <c r="N138"/>
      <c r="T138"/>
    </row>
    <row r="139" spans="2:20" x14ac:dyDescent="0.25">
      <c r="D139" s="87"/>
      <c r="E139"/>
      <c r="G139" t="s">
        <v>1097</v>
      </c>
      <c r="J139" s="85"/>
      <c r="N139"/>
      <c r="T139"/>
    </row>
    <row r="140" spans="2:20" x14ac:dyDescent="0.25">
      <c r="B140" t="s">
        <v>1097</v>
      </c>
      <c r="D140" s="87"/>
      <c r="E140"/>
      <c r="J140" s="85"/>
      <c r="N140"/>
      <c r="T140"/>
    </row>
    <row r="141" spans="2:20" x14ac:dyDescent="0.25">
      <c r="B141" t="s">
        <v>1428</v>
      </c>
      <c r="C141" t="s">
        <v>1429</v>
      </c>
      <c r="D141" s="87"/>
      <c r="E141" t="s">
        <v>1430</v>
      </c>
      <c r="J141" s="85"/>
      <c r="N141"/>
      <c r="T141"/>
    </row>
    <row r="142" spans="2:20" ht="15.75" x14ac:dyDescent="0.25">
      <c r="B142" s="96" t="s">
        <v>1431</v>
      </c>
      <c r="C142" s="97" t="s">
        <v>1094</v>
      </c>
      <c r="D142" s="94"/>
      <c r="E142" s="97" t="s">
        <v>1432</v>
      </c>
      <c r="F142" s="98"/>
      <c r="G142" s="98"/>
      <c r="J142" s="85"/>
      <c r="N142"/>
      <c r="T142"/>
    </row>
    <row r="143" spans="2:20" ht="15.75" x14ac:dyDescent="0.25">
      <c r="B143" s="96" t="s">
        <v>1019</v>
      </c>
      <c r="C143" s="97" t="s">
        <v>1020</v>
      </c>
      <c r="D143" s="94"/>
      <c r="E143" s="97" t="s">
        <v>1433</v>
      </c>
      <c r="F143" s="98"/>
      <c r="G143" s="98"/>
      <c r="J143" s="85"/>
      <c r="N143"/>
      <c r="T143"/>
    </row>
    <row r="144" spans="2:20" x14ac:dyDescent="0.25">
      <c r="N144" s="87"/>
    </row>
    <row r="145" spans="14:14" x14ac:dyDescent="0.25">
      <c r="N145" s="87"/>
    </row>
    <row r="146" spans="14:14" x14ac:dyDescent="0.25">
      <c r="N146" s="87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86" t="s">
        <v>0</v>
      </c>
      <c r="B2" s="186"/>
      <c r="C2" s="186"/>
      <c r="D2" s="186"/>
      <c r="E2" s="186"/>
    </row>
    <row r="3" spans="1:8" ht="15" customHeight="1" x14ac:dyDescent="0.25">
      <c r="A3" s="186"/>
      <c r="B3" s="186"/>
      <c r="C3" s="186"/>
      <c r="D3" s="186"/>
      <c r="E3" s="186"/>
    </row>
    <row r="4" spans="1:8" ht="15" customHeight="1" x14ac:dyDescent="0.25">
      <c r="A4" s="186"/>
      <c r="B4" s="186"/>
      <c r="C4" s="186"/>
      <c r="D4" s="186"/>
      <c r="E4" s="186"/>
    </row>
    <row r="5" spans="1:8" ht="14.25" customHeight="1" x14ac:dyDescent="0.25">
      <c r="A5" s="186"/>
      <c r="B5" s="186"/>
      <c r="C5" s="186"/>
      <c r="D5" s="186"/>
      <c r="E5" s="186"/>
      <c r="F5" s="38"/>
    </row>
    <row r="6" spans="1:8" ht="41.25" customHeight="1" x14ac:dyDescent="0.25">
      <c r="A6" s="187" t="s">
        <v>1107</v>
      </c>
      <c r="B6" s="187"/>
      <c r="C6" s="187"/>
      <c r="D6" s="187"/>
      <c r="E6" s="187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SEPTIEMBRE 2025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  <vt:lpstr>'SEPTIEMBRE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2025-10-03T15:37:16Z</cp:lastPrinted>
  <dcterms:created xsi:type="dcterms:W3CDTF">2021-01-11T13:35:50Z</dcterms:created>
  <dcterms:modified xsi:type="dcterms:W3CDTF">2025-10-06T14:26:06Z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