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Shaders\user_srsm$\yohanna.herasme\Desktop\RELACION PAGO PROVEEDORES DICIEMBRE 2025\"/>
    </mc:Choice>
  </mc:AlternateContent>
  <xr:revisionPtr revIDLastSave="0" documentId="13_ncr:1_{131E78FE-A39F-4D8B-99D1-88D88AA571E2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DICIEMBRE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'DICIEMBRE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<sst xmlns="http://schemas.openxmlformats.org/spreadsheetml/2006/main" count="6519" uniqueCount="1605">
  <si>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</si>
  <si>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</si>
  <si>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</si>
  <si>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</si>
  <si>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</si>
  <si>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</si>
  <si>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</si>
  <si>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</si>
  <si>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</si>
  <si>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</si>
  <si>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</si>
  <si>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</si>
  <si>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</si>
  <si>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</si>
  <si>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</si>
  <si>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</si>
  <si>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</si>
  <si>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</si>
  <si>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</si>
  <si>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</si>
  <si>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</si>
  <si>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</si>
  <si>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</si>
  <si>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</si>
  <si>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</si>
  <si>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</si>
  <si>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</si>
  <si>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</si>
  <si>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</si>
  <si>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</si>
  <si>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</si>
  <si>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</si>
  <si>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</si>
  <si>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</si>
  <si>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</si>
  <si>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</si>
  <si>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</si>
  <si>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</si>
  <si>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</si>
  <si>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</si>
  <si>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</si>
  <si>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</si>
  <si>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</si>
  <si>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</si>
  <si>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</si>
  <si>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</si>
  <si>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</si>
  <si>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</si>
  <si>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</si>
  <si>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</si>
  <si>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</si>
  <si>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</si>
  <si>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</si>
  <si>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</si>
  <si>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</si>
  <si>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</si>
  <si>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</si>
  <si>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</si>
  <si>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</si>
  <si>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</si>
  <si>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</si>
  <si>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</si>
  <si>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</si>
  <si>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</si>
  <si>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</si>
  <si>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</si>
  <si>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</si>
  <si>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</si>
  <si>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</si>
  <si>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</si>
  <si>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</si>
  <si>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</si>
  <si>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</si>
  <si>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</si>
  <si>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</si>
  <si>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</si>
  <si>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</si>
  <si>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</si>
  <si>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</si>
  <si>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</si>
  <si>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</si>
  <si>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</si>
  <si>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</si>
  <si>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</si>
  <si>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</si>
  <si>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</si>
  <si>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</si>
  <si>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</si>
  <si>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</si>
  <si>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</si>
  <si>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</si>
  <si>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</si>
  <si>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</si>
  <si>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</si>
  <si>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</si>
  <si>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</si>
  <si>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</si>
  <si>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</si>
  <si>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</si>
  <si>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</si>
  <si>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</si>
  <si>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</si>
  <si>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</si>
  <si>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</si>
  <si>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</si>
  <si>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</si>
  <si>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</si>
  <si>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</si>
  <si>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</si>
  <si>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</si>
  <si>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</si>
  <si>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</si>
  <si>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</si>
  <si>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</si>
  <si>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</si>
  <si>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</si>
  <si>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</si>
  <si>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</si>
  <si>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</si>
  <si>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</si>
  <si>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</si>
  <si>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</si>
  <si>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</si>
  <si>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</si>
  <si>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</si>
  <si>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</si>
  <si>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</si>
  <si>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</si>
  <si>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</si>
  <si>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</si>
  <si>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</si>
  <si>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</si>
  <si>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</si>
  <si>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</si>
  <si>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</si>
  <si>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</si>
  <si>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</si>
  <si>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</si>
  <si>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</si>
  <si>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</si>
  <si>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</si>
  <si>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</si>
  <si>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</si>
  <si>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</si>
  <si>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</si>
  <si>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</si>
  <si>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</si>
  <si>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</si>
  <si>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</si>
  <si>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</si>
  <si>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</si>
  <si>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</si>
  <si>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</si>
  <si>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</si>
  <si>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</si>
  <si>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</si>
  <si>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</si>
  <si>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</si>
  <si>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</si>
  <si>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</si>
  <si>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</si>
  <si>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</si>
  <si>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</si>
  <si>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</si>
  <si>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</si>
  <si>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</si>
  <si>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</si>
  <si>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</si>
  <si>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</si>
  <si>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</si>
  <si>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</si>
  <si>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</si>
  <si>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</si>
  <si>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</si>
  <si>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</si>
  <si>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</si>
  <si>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</si>
  <si>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</si>
  <si>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</si>
  <si>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</si>
  <si>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</si>
  <si>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</si>
  <si>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</si>
  <si>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</si>
  <si>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</si>
  <si>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</si>
  <si>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</si>
  <si>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</si>
  <si>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</si>
  <si>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</si>
  <si>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</si>
  <si>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</si>
  <si>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</si>
  <si>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</si>
  <si>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</si>
  <si>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</si>
  <si>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</si>
  <si>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</si>
  <si>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</si>
  <si>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</si>
  <si>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</si>
  <si>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</si>
  <si>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</si>
  <si>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</si>
  <si>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</si>
  <si>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</si>
  <si>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</si>
  <si>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</si>
  <si>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</si>
  <si>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</si>
  <si>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</si>
  <si>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</si>
  <si>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</si>
  <si>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</si>
  <si>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</si>
  <si>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</si>
  <si>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</si>
  <si>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</si>
  <si>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</si>
  <si>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</si>
  <si>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</si>
  <si>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</si>
  <si>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</si>
  <si>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</si>
  <si>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</si>
  <si>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</si>
  <si>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</si>
  <si>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</si>
  <si>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</si>
  <si>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</si>
  <si>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</si>
  <si>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</si>
  <si>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</si>
  <si>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</si>
  <si>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</si>
  <si>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</si>
  <si>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</si>
  <si>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</si>
  <si>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</si>
  <si>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</si>
  <si>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</si>
  <si>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</si>
  <si>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</si>
  <si>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</si>
  <si>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</si>
  <si>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</si>
  <si>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</si>
  <si>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</si>
  <si>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</si>
  <si>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</si>
  <si>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</si>
  <si>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</si>
  <si>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</si>
  <si>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</si>
  <si>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</si>
  <si>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</si>
  <si>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</si>
  <si>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</si>
  <si>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</si>
  <si>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</si>
  <si>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</si>
  <si>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</si>
  <si>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</si>
  <si>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</si>
  <si>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</si>
  <si>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</si>
  <si>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</si>
  <si>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</si>
  <si>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</si>
  <si>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</si>
  <si>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</si>
  <si>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</si>
  <si>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</si>
  <si>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</si>
  <si>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</si>
  <si>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</si>
  <si>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</si>
  <si>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</si>
  <si>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</si>
  <si>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</si>
  <si>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</si>
  <si>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</si>
  <si>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</si>
  <si>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</si>
  <si>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</si>
  <si>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</si>
  <si>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</si>
  <si>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</si>
  <si>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</si>
  <si>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</si>
  <si>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</si>
  <si>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</si>
  <si>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</si>
  <si>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</si>
  <si>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</si>
  <si>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</si>
  <si>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</si>
  <si>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</si>
  <si>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</si>
  <si>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</si>
  <si>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</si>
  <si>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</si>
  <si>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</si>
  <si>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</si>
  <si>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</si>
  <si>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</si>
  <si>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</si>
  <si>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</si>
  <si>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</si>
  <si>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</si>
  <si>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</si>
  <si>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</si>
  <si>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</si>
  <si>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</si>
  <si>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</si>
  <si>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</si>
  <si>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</si>
  <si>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</si>
  <si>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</si>
  <si>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</si>
  <si>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</si>
  <si>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</si>
  <si>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</si>
  <si>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</si>
  <si>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</si>
  <si>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</si>
  <si>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</si>
  <si>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</si>
  <si>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</si>
  <si>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</si>
  <si>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</si>
  <si>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</si>
  <si>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</si>
  <si>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</si>
  <si>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</si>
  <si>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</si>
  <si>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</si>
  <si>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</si>
  <si>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</si>
  <si>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</si>
  <si>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</si>
  <si>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</si>
  <si>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</si>
  <si>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</si>
  <si>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</si>
  <si>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</si>
  <si>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</si>
  <si>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</si>
  <si>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</si>
  <si>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</si>
  <si>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</si>
  <si>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</si>
  <si>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</si>
  <si>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</si>
  <si>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</si>
  <si>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</si>
  <si>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</si>
  <si>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</si>
  <si>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</si>
  <si>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</si>
  <si>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</si>
  <si>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</si>
  <si>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</si>
  <si>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</si>
  <si>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</si>
  <si>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</si>
  <si>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</si>
  <si>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</si>
  <si>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</si>
  <si>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</si>
  <si>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</si>
  <si>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</si>
  <si>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</si>
  <si>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</si>
  <si>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</si>
  <si>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</si>
  <si>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</si>
  <si>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</si>
  <si>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</si>
  <si>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</si>
  <si>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</si>
  <si>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</si>
  <si>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</si>
  <si>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</si>
  <si>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</si>
  <si>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</si>
  <si>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</si>
  <si>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</si>
  <si>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</si>
  <si>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</si>
  <si>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</si>
  <si>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</si>
  <si>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</si>
  <si>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</si>
  <si>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</si>
  <si>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</si>
  <si>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</si>
  <si>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</si>
  <si>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</si>
  <si>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</si>
  <si>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</si>
  <si>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</si>
  <si>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</si>
  <si>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</si>
  <si>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</si>
  <si>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</si>
  <si>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</si>
  <si>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</si>
  <si>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</si>
  <si>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</si>
  <si>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</si>
  <si>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</si>
  <si>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</si>
  <si>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</si>
  <si>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</si>
  <si>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</si>
  <si>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</si>
  <si>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</si>
  <si>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</si>
  <si>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</si>
  <si>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</si>
  <si>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</si>
  <si>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</si>
  <si>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</si>
  <si>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</si>
  <si>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</si>
  <si>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</si>
  <si>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</si>
  <si>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</si>
  <si>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</si>
  <si>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</si>
  <si>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</si>
  <si>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</si>
  <si>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</si>
  <si>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</si>
  <si>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</si>
  <si>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</si>
  <si>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</si>
  <si>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</si>
  <si>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</si>
  <si>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</si>
  <si>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</si>
  <si>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</si>
  <si>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</si>
  <si>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</si>
  <si>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</si>
  <si>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</si>
  <si>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</si>
  <si>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</si>
  <si>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</si>
  <si>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</si>
  <si>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</si>
  <si>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</si>
  <si>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</si>
  <si>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</si>
  <si>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</si>
  <si>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</si>
  <si>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</si>
  <si>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</si>
  <si>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</si>
  <si>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</si>
  <si>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</si>
  <si>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</si>
  <si>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</si>
  <si>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</si>
  <si>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</si>
  <si>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</si>
  <si>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</si>
  <si>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</si>
  <si>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</si>
  <si>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</si>
  <si>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</si>
  <si>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</si>
  <si>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</si>
  <si>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</si>
  <si>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</si>
  <si>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</si>
  <si>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</si>
  <si>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</si>
  <si>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</si>
  <si>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</si>
  <si>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</si>
  <si>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</si>
  <si>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</si>
  <si>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</si>
  <si>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</si>
  <si>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</si>
  <si>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</si>
  <si>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</si>
  <si>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</si>
  <si>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</si>
  <si>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</si>
  <si>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</si>
  <si>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</si>
  <si>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</si>
  <si>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</si>
  <si>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</si>
  <si>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</si>
  <si>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</si>
  <si>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</si>
  <si>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</si>
  <si>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</si>
  <si>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</si>
  <si>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</si>
  <si>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</si>
  <si>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</si>
  <si>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</si>
  <si>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</si>
  <si>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</si>
  <si>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</si>
  <si>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</si>
  <si>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</si>
  <si>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</si>
  <si>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</si>
  <si>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</si>
  <si>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</si>
  <si>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</si>
  <si>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</si>
  <si>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</si>
  <si>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</si>
  <si>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</si>
  <si>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</si>
  <si>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</si>
  <si>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</si>
  <si>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</si>
  <si>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</si>
  <si>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</si>
  <si>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</si>
  <si>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</si>
  <si>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</si>
  <si>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</si>
  <si>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</si>
  <si>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</si>
  <si>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</si>
  <si>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</si>
  <si>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</si>
  <si>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</si>
  <si>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</si>
  <si>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</si>
  <si>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</si>
  <si>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</si>
  <si>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</si>
  <si>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</si>
  <si>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</si>
  <si>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</si>
  <si>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</si>
  <si>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</si>
  <si>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</si>
  <si>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</si>
  <si>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</si>
  <si>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</si>
  <si>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</si>
  <si>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</si>
  <si>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</si>
  <si>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</si>
  <si>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</si>
  <si>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</si>
  <si>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</si>
  <si>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</si>
  <si>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</si>
  <si>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</si>
  <si>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</si>
  <si>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</si>
  <si>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</si>
  <si>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</si>
  <si>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</si>
  <si>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</si>
  <si>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</si>
  <si>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</si>
  <si>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</si>
  <si>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</si>
  <si>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</si>
  <si>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</si>
  <si>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</si>
  <si>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</si>
  <si>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</si>
  <si>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</si>
  <si>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</si>
  <si>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</si>
  <si>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</si>
  <si>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</si>
  <si>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</si>
  <si>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</si>
  <si>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</si>
  <si>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</si>
  <si>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</si>
  <si>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</si>
  <si>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</si>
  <si>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</si>
  <si>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</si>
  <si>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</si>
  <si>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</si>
  <si>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</si>
  <si>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</si>
  <si>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</si>
  <si>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</si>
  <si>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</si>
  <si>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</si>
  <si>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</si>
  <si>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</si>
  <si>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</si>
  <si>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</si>
  <si>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</si>
  <si>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</si>
  <si>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</si>
  <si>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</si>
  <si>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</si>
  <si>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</si>
  <si>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</si>
  <si>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</si>
  <si>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</si>
  <si>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</si>
  <si>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</si>
  <si>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</si>
  <si>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</si>
  <si>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</si>
  <si>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</si>
  <si>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</si>
  <si>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</si>
  <si>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</si>
  <si>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</si>
  <si>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</si>
  <si>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</si>
  <si>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</si>
  <si>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</si>
  <si>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</si>
  <si>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</si>
  <si>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</si>
  <si>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</si>
  <si>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</si>
  <si>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</si>
  <si>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</si>
  <si>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</si>
  <si>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</si>
  <si>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</si>
  <si>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</si>
  <si>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</si>
  <si>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</si>
  <si>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</si>
  <si>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</si>
  <si>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</si>
  <si>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</si>
  <si>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</si>
  <si>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</si>
  <si>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</si>
  <si>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</si>
  <si>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</si>
  <si>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</si>
  <si>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</si>
  <si>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</si>
  <si>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</si>
  <si>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</si>
  <si>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</si>
  <si>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</si>
  <si>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</si>
  <si>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</si>
  <si>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</si>
  <si>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</si>
  <si>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</si>
  <si>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</si>
  <si>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</si>
  <si>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</si>
  <si>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</si>
  <si>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</si>
  <si>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</si>
  <si>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</si>
  <si>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</si>
  <si>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</si>
  <si>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</si>
  <si>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</si>
  <si>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</si>
  <si>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</si>
  <si>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</si>
  <si>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</si>
  <si>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</si>
  <si>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</si>
  <si>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</si>
  <si>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</si>
  <si>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</si>
  <si>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</si>
  <si>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</si>
  <si>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</si>
  <si>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</si>
  <si>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</si>
  <si>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</si>
  <si>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</si>
  <si>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</si>
  <si>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</si>
  <si>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</si>
  <si>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</si>
  <si>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</si>
  <si>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</si>
  <si>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</si>
  <si>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</si>
  <si>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</si>
  <si>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</si>
  <si>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</si>
  <si>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</si>
  <si>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</si>
  <si>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</si>
  <si>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</si>
  <si>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</si>
  <si>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</si>
  <si>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</si>
  <si>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</si>
  <si>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</si>
  <si>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</si>
  <si>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</si>
  <si>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</si>
  <si>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</si>
  <si>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</si>
  <si>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</si>
  <si>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</si>
  <si>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</si>
  <si>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</si>
  <si>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</si>
  <si>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</si>
  <si>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</si>
  <si>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</si>
  <si>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</si>
  <si>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</si>
  <si>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</si>
  <si>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</si>
  <si>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</si>
  <si>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</si>
  <si>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</si>
  <si>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</si>
  <si>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</si>
  <si>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</si>
  <si>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</si>
  <si>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</si>
  <si>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</si>
  <si>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</si>
  <si>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</si>
  <si>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</si>
  <si>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</si>
  <si>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</si>
  <si>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</si>
  <si>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</si>
  <si>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</si>
  <si>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</si>
  <si>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</si>
  <si>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</si>
  <si>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</si>
  <si>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</si>
  <si>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</si>
  <si>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</si>
  <si>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</si>
  <si>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</si>
  <si>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</si>
  <si>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</si>
  <si>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</si>
  <si>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</si>
  <si>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</si>
  <si>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</si>
  <si>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</si>
  <si>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</si>
  <si>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</si>
  <si>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</si>
  <si>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</si>
  <si>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</si>
  <si>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</si>
  <si>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</si>
  <si>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</si>
  <si>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</si>
  <si>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</si>
  <si>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</si>
  <si>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</si>
  <si>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</si>
  <si>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</si>
  <si>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</si>
  <si>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</si>
  <si>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</si>
  <si>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</si>
  <si>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</si>
  <si>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</si>
  <si>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</si>
  <si>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</si>
  <si>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</si>
  <si>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</si>
  <si>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</si>
  <si>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</si>
  <si>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</si>
  <si>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</si>
  <si>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</si>
  <si>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</si>
  <si>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</si>
  <si>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</si>
  <si>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</si>
  <si>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</si>
  <si>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</si>
  <si>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</si>
  <si>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</si>
  <si>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</si>
  <si>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</si>
  <si>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</si>
  <si>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</si>
  <si>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</si>
  <si>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</si>
  <si>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</si>
  <si>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</si>
  <si>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</si>
  <si>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</si>
  <si>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</si>
  <si>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</si>
  <si>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</si>
  <si>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</si>
  <si>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</si>
  <si>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</si>
  <si>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</si>
  <si>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</si>
  <si>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</si>
  <si>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</si>
  <si>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</si>
  <si>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</si>
  <si>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</si>
  <si>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</si>
  <si>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</si>
  <si>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</si>
  <si>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</si>
  <si>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</si>
  <si>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</si>
  <si>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</si>
  <si>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</si>
  <si>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</si>
  <si>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</si>
  <si>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</si>
  <si>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</si>
  <si>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</si>
  <si>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</si>
  <si>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</si>
  <si>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</si>
  <si>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</si>
  <si>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</si>
  <si>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</si>
  <si>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</si>
  <si>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</si>
  <si>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</si>
  <si>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</si>
  <si>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</si>
  <si>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</si>
  <si>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</si>
  <si>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</si>
  <si>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</si>
  <si>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</si>
  <si>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</si>
  <si>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</si>
  <si>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</si>
  <si>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</si>
  <si>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</si>
  <si>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</si>
  <si>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</si>
  <si>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</si>
  <si>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</si>
  <si>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</si>
  <si>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</si>
  <si>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</si>
  <si>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</si>
  <si>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</si>
  <si>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</si>
  <si>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</si>
  <si>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</si>
  <si>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</si>
  <si>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</si>
  <si>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</si>
  <si>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</si>
  <si>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</si>
  <si>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</si>
  <si>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</si>
  <si>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</si>
  <si>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</si>
  <si>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</si>
  <si>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</si>
  <si>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</si>
  <si>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</si>
  <si>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</si>
  <si>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</si>
  <si>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</si>
  <si>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</si>
  <si>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</si>
  <si>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</si>
  <si>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</si>
  <si>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</si>
  <si>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</si>
  <si>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</si>
  <si>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</si>
  <si>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</si>
  <si>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</si>
  <si>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</si>
  <si>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</si>
  <si>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</si>
  <si>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</si>
  <si>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</si>
  <si>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</si>
  <si>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</si>
  <si>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</si>
  <si>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</si>
  <si>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</si>
  <si>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</si>
  <si>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</si>
  <si>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</si>
  <si>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</si>
  <si>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</si>
  <si>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</si>
  <si>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</si>
  <si>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</si>
  <si>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</si>
  <si>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</si>
  <si>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</si>
  <si>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</si>
  <si>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</si>
  <si>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</si>
  <si>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</si>
  <si>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</si>
  <si>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</si>
  <si>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</si>
  <si>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</si>
  <si>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</si>
  <si>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</si>
  <si>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</si>
  <si>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</si>
  <si>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</si>
  <si>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</si>
  <si>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</si>
  <si>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</si>
  <si>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</si>
  <si>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</si>
  <si>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</si>
  <si>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</si>
  <si>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</si>
  <si>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</si>
  <si>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</si>
  <si>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</si>
  <si>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</si>
  <si>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</si>
  <si>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</si>
  <si>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</si>
  <si>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</si>
  <si>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</si>
  <si>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</si>
  <si>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</si>
  <si>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</si>
  <si>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</si>
  <si>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</si>
  <si>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</si>
  <si>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</si>
  <si>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</si>
  <si>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</si>
  <si>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</si>
  <si>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</si>
  <si>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</si>
  <si>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</si>
  <si>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</si>
  <si>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</si>
  <si>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</si>
  <si>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</si>
  <si>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</si>
  <si>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</si>
  <si>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</si>
  <si>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</si>
  <si>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</si>
  <si>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</si>
  <si>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</si>
  <si>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</si>
  <si>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</si>
  <si>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</si>
  <si>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</si>
  <si>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</si>
  <si>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</si>
  <si>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</si>
  <si>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</si>
  <si>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</si>
  <si>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</si>
  <si>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</si>
  <si>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</si>
  <si>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</si>
  <si>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</si>
  <si>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</si>
  <si>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</si>
  <si>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</si>
  <si>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</si>
  <si>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</si>
  <si>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</si>
  <si>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</si>
  <si>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</si>
  <si>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</si>
  <si>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</si>
  <si>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</si>
  <si>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</si>
  <si>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</si>
  <si>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</si>
  <si>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</si>
  <si>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</si>
  <si>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</si>
  <si>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</si>
  <si>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</si>
  <si>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</si>
  <si>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</si>
  <si>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</si>
  <si>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</si>
  <si>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</si>
  <si>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</si>
  <si>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</si>
  <si>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</si>
  <si>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</si>
  <si>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</si>
  <si>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</si>
  <si>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</si>
  <si>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</si>
  <si>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</si>
  <si>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</si>
  <si>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</si>
  <si>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</si>
  <si>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</si>
  <si>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</si>
  <si>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</si>
  <si>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</si>
  <si>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</si>
  <si>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</si>
  <si>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</si>
  <si>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</si>
  <si>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</si>
  <si>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</si>
  <si>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</si>
  <si>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</si>
  <si>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</si>
  <si>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</si>
  <si>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</si>
  <si>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</si>
  <si>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</si>
  <si>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</si>
  <si>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</si>
  <si>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</si>
  <si>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</si>
  <si>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</si>
  <si>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</si>
  <si>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</si>
  <si>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</si>
  <si>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</si>
  <si>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</si>
  <si>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</si>
  <si>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</si>
  <si>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</si>
  <si>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</si>
  <si>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</si>
  <si>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</si>
  <si>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</si>
  <si>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</si>
  <si>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</si>
  <si>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</si>
  <si>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</si>
  <si>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</si>
  <si>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</si>
  <si>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</si>
  <si>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</si>
  <si>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</si>
  <si>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</si>
  <si>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</si>
  <si>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</si>
  <si>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</si>
  <si>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</si>
  <si>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</si>
  <si>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</si>
  <si>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</si>
  <si>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</si>
  <si>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</si>
  <si>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</si>
  <si>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</si>
  <si>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</si>
  <si>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</si>
  <si>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</si>
  <si>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</si>
  <si>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</si>
  <si>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</si>
  <si>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</si>
  <si>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</si>
  <si>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</si>
  <si>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</si>
  <si>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</si>
  <si>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</si>
  <si>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</si>
  <si>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</si>
  <si>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</si>
  <si>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</si>
  <si>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</si>
  <si>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</si>
  <si>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</si>
  <si>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</si>
  <si>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</si>
  <si>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</si>
  <si>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</si>
  <si>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</si>
  <si>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</si>
  <si>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</si>
  <si>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</si>
  <si>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</si>
  <si>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</si>
  <si>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</si>
  <si>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</si>
  <si>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</si>
  <si>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</si>
  <si>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</si>
  <si>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</si>
  <si>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</si>
  <si>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</si>
  <si>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</si>
  <si>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</si>
  <si>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</si>
  <si>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</si>
  <si>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</si>
  <si>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</si>
  <si>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</si>
  <si>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</si>
  <si>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</si>
  <si>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</si>
  <si>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</si>
  <si>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</si>
  <si>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</si>
  <si>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</si>
  <si>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</si>
  <si>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</si>
  <si>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</si>
  <si>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</si>
  <si>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</si>
  <si>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</si>
  <si>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</si>
  <si>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</si>
  <si>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</si>
  <si>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</si>
  <si>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</si>
  <si>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</si>
  <si>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</si>
  <si>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</si>
  <si>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</si>
  <si>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</si>
  <si>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</si>
  <si>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</si>
  <si>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</si>
  <si>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</si>
  <si>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</si>
  <si>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</si>
  <si>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</si>
  <si>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</si>
  <si>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</si>
  <si>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</si>
  <si>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</si>
  <si>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</si>
  <si>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</si>
  <si>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</si>
  <si>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</si>
  <si>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</si>
  <si>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</si>
  <si>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</si>
  <si>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</si>
  <si>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</si>
  <si>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</si>
  <si>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</si>
  <si>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</si>
  <si>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</si>
  <si>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</si>
  <si>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</si>
  <si>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</si>
  <si>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</si>
  <si>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</si>
  <si>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</si>
  <si>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</si>
  <si>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</si>
  <si>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</si>
  <si>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</si>
  <si>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</si>
  <si>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</si>
  <si>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</si>
  <si>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</si>
  <si>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</si>
  <si>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</si>
  <si>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</si>
  <si>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</si>
  <si>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</si>
  <si>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</si>
  <si>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</si>
  <si>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</si>
  <si>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</si>
  <si>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</si>
  <si>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</si>
  <si>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</si>
  <si>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</si>
  <si>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</si>
  <si>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</si>
  <si>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</si>
  <si>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</si>
  <si>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</si>
  <si>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</si>
  <si>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</si>
  <si>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</si>
  <si>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</si>
  <si>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</si>
  <si>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</si>
  <si>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</si>
  <si>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</si>
  <si>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</si>
  <si>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</si>
  <si>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</si>
  <si>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</si>
  <si>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</si>
  <si>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</si>
  <si>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</si>
  <si>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</si>
  <si>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</si>
  <si>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</si>
  <si>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</si>
  <si>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</si>
  <si>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</si>
  <si>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</si>
  <si>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</si>
  <si>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</si>
  <si>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</si>
  <si>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</si>
  <si>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</si>
  <si>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</si>
  <si>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</si>
  <si>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</si>
  <si>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</si>
  <si>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</si>
  <si>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</si>
  <si>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</si>
  <si>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</si>
  <si>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</si>
  <si>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</si>
  <si>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</si>
  <si>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</si>
  <si>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</si>
  <si>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</si>
  <si>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</si>
  <si>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</si>
  <si>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</si>
  <si>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</si>
  <si>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</si>
  <si>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</si>
  <si>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</si>
  <si>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</si>
  <si>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</si>
  <si>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</si>
  <si>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</si>
  <si>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</si>
  <si>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</si>
  <si>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</si>
  <si>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</si>
  <si>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</si>
  <si>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</si>
  <si>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</si>
  <si>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</si>
  <si>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</si>
  <si>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</si>
  <si>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</si>
  <si>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</si>
  <si>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</si>
  <si>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</si>
  <si>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</si>
  <si>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</si>
  <si>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</si>
  <si>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</si>
  <si>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</si>
  <si>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</si>
  <si>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</si>
  <si>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</si>
  <si>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</si>
  <si>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</si>
  <si>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</si>
  <si>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</si>
  <si>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</si>
  <si>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</si>
  <si>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</si>
  <si>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</si>
  <si>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</si>
  <si>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</si>
  <si>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</si>
  <si>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</si>
  <si>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</si>
  <si>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</si>
  <si>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</si>
  <si>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</si>
  <si>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</si>
  <si>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</si>
  <si>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</si>
  <si>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</si>
  <si>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</si>
  <si>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</si>
  <si>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</si>
  <si>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</si>
  <si>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</si>
  <si>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</si>
  <si>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</si>
  <si>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</si>
  <si>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</si>
  <si>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</si>
  <si>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</si>
  <si>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</si>
  <si>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</si>
  <si>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</si>
  <si>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</si>
  <si>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</si>
  <si>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</si>
  <si>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</si>
  <si>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</si>
  <si>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</si>
  <si>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</si>
  <si>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</si>
  <si>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</si>
  <si>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</si>
  <si>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</si>
  <si>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</si>
  <si>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</si>
  <si>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</si>
  <si>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</si>
  <si>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</si>
  <si>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</si>
  <si>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</si>
  <si>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</si>
  <si>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</si>
  <si>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</si>
  <si>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</si>
  <si>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</si>
  <si>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</si>
  <si>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</si>
  <si>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</si>
  <si>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</si>
  <si>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</si>
  <si>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</si>
  <si>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</si>
  <si>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</si>
  <si>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</si>
  <si>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</si>
  <si>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</si>
  <si>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</si>
  <si>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</si>
  <si>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</si>
  <si>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</si>
  <si>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</si>
  <si>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</si>
  <si>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</si>
  <si>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</si>
  <si>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</si>
  <si>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</si>
  <si>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</si>
  <si>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</si>
  <si>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</si>
  <si>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</si>
  <si>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</si>
  <si>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</si>
  <si>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</si>
  <si>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</si>
  <si>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</si>
  <si>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</si>
  <si>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</si>
  <si>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</si>
  <si>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</si>
  <si>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</si>
  <si>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</si>
  <si>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</si>
  <si>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</si>
  <si>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</si>
  <si>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</si>
  <si>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</si>
  <si>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</si>
  <si>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</si>
  <si>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</si>
  <si>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</si>
  <si>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</si>
  <si>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</si>
  <si>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</si>
  <si>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</si>
  <si>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</si>
  <si>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</si>
  <si>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</si>
  <si>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</si>
  <si>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</si>
  <si>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</si>
  <si>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</si>
  <si>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</si>
  <si>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</si>
  <si>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</si>
  <si>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</si>
  <si>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</si>
  <si>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</si>
  <si>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</si>
  <si>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</si>
  <si>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</si>
  <si>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</si>
  <si>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</si>
  <si>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</si>
  <si>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</si>
  <si>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</si>
  <si>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</si>
  <si>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</si>
  <si>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</si>
  <si>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</si>
  <si>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</si>
  <si>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</si>
  <si>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</si>
  <si>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</si>
  <si>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</si>
  <si>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</si>
  <si>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</si>
  <si>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</si>
  <si>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</si>
  <si>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</si>
  <si>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</si>
  <si>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</si>
  <si>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</si>
  <si>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</si>
  <si>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</si>
  <si>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</si>
  <si>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</si>
  <si>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</si>
  <si>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</si>
  <si>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</si>
  <si>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</si>
  <si>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</si>
  <si>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</si>
  <si>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</si>
  <si>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</si>
  <si>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</si>
  <si>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</si>
  <si>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</si>
  <si>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</si>
  <si>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</si>
  <si>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</si>
  <si>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</si>
  <si>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</si>
  <si>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</si>
  <si>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</si>
  <si>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</si>
  <si>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</si>
  <si>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</si>
  <si>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</si>
  <si>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</si>
  <si>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FACTURAS PAGADAS DICIEMBRE 2025</t>
  </si>
  <si>
    <t>ILC OFFICE SUPPLIES, SRL</t>
  </si>
  <si>
    <t>ADQUISICION DE PAPEL BOND Y LIBROS DE RECORD EN LAS OFICINAS ADMINISTRATIVAS, SUPERVISIONES DE AREAS, CPNA Y CENTROS DE DIAGNOSTICOS DEL SRSO</t>
  </si>
  <si>
    <t>B1500000542</t>
  </si>
  <si>
    <t>MANT-10</t>
  </si>
  <si>
    <t>URTEC, SRL</t>
  </si>
  <si>
    <t>ADQUISICION DE MATERIALES DE IMPERMEABILIZACION PARA MANTENIMIENTO EN LOS CPNA Y CENTROS DE DIGANOSTICOS DEL SRSO</t>
  </si>
  <si>
    <t>B1500000074</t>
  </si>
  <si>
    <t>TECNOFIJACIONES DE DOMINICANA, SRL</t>
  </si>
  <si>
    <t>ADQUISICION DE MATERIALES FERRETEROS E INSUMOS DE PINTURA PARA REMOZAMIENTO DE LOS DIFERENTES CPNA Y CENTROS DE DIAGNOSTICOS DEL SRSO</t>
  </si>
  <si>
    <t>INSUPLAYSER, SRL</t>
  </si>
  <si>
    <t>ADQUISICION DE CAFÉ E INSUMOS COMESTIBLES PARA USO DE LAS OFICINAS ADMINISTRATIVAS Y LAS SUPERVISIONES DEL AREA DEL SRSO.</t>
  </si>
  <si>
    <t xml:space="preserve">KHALICCO INVESTMENS SRL </t>
  </si>
  <si>
    <t>ADQUISICION DE MATERIALES PARA SEPARACION DE ESPACIOS Y REPARACION DE TECHOS EN LOS DIFERENTES CPNA Y CENTROS DE DIAGNOSTICOS DEL SRSO</t>
  </si>
  <si>
    <t>TONER DEPOT MULTISERVICIOS EORG, SRL</t>
  </si>
  <si>
    <t>ADQUISICION DE TONER PARA SER INSTALADOS EN LOS CPNA, CENTROS DE DIAGNOSTICOS Y OFICINAS ADMINISTRATIVAS DEL SRSM</t>
  </si>
  <si>
    <t>MRO MANTENIMIENTO OPERACIÓN &amp; REPARACION, SRL</t>
  </si>
  <si>
    <t>B1500001137</t>
  </si>
  <si>
    <t>VS</t>
  </si>
  <si>
    <t>BIONUCLEAR, S A</t>
  </si>
  <si>
    <t>SERVICIO DE MANTENIMIENT0 Y/O REPARACION DE EQUIPOS DE LABORATORIO PARA LOS CENTROS DE DIAGNOSTICOS DEL SRSM</t>
  </si>
  <si>
    <t>E450000008046/8442</t>
  </si>
  <si>
    <t>12/09/2025 Y 08/10/2025</t>
  </si>
  <si>
    <t>RALANSA,EIRL</t>
  </si>
  <si>
    <t>TECNOLOGIA MOTRIX, SRL</t>
  </si>
  <si>
    <t>SERVICIO DE MANTENIMIENTO PREVENTIVO, CORRECTIVO Y/O REPARACION DE LA FLOTILLA VEHICULAR DEL SRSO.</t>
  </si>
  <si>
    <t>B1500001515/1537</t>
  </si>
  <si>
    <t>FIRST MEDICAL DEPOT BY GUZMAN, SRL</t>
  </si>
  <si>
    <t>REVISION, MANTENIMIENTO Y/O REPARACION DE EQUIPOS DE RAYO X SYFM UBICADOS EN LOS CDX DEL SRSO</t>
  </si>
  <si>
    <t>B1500000544</t>
  </si>
  <si>
    <t>AYARILIS SANCHEZ DE MEJIA</t>
  </si>
  <si>
    <t>POR LOS SERVICIOS DE NOTARIZACION DE CONTRATOS DE BIENES Y SERVICIOS.</t>
  </si>
  <si>
    <t>B1500000412</t>
  </si>
  <si>
    <t>MERCEDES HAYDEE VALENZUELA</t>
  </si>
  <si>
    <t>N/A</t>
  </si>
  <si>
    <t>PAGO ALQUILER LOCAL CPNA ZONA A, CORRESPONDIENTE AL MES DE DICIEMBRE 2025</t>
  </si>
  <si>
    <t>VICTOR RAMON UREÑA</t>
  </si>
  <si>
    <t>PAGO ALQUILER LOCAL CPNA NUEVO AMANECER SANTO DOMINGO ESTE , CORRESPONDIENTE AL MES DE DICIEMBRE 2025</t>
  </si>
  <si>
    <t>ROSA E PEÑA</t>
  </si>
  <si>
    <t>PAGO ALQUILER CPNA LAS PALMAS, MES DE OCTUBRE, NOVIEMBRE Y DICIEMBRE 2025</t>
  </si>
  <si>
    <t>PEDRO AUGUSTO EVANGELISTA</t>
  </si>
  <si>
    <t>PAGO ALQUILER CPNA LOS FRAILES I, CORRESPONDIENTE AL MES DE DICIEMBRE 2025</t>
  </si>
  <si>
    <t>GUILIA BARBERO/ALBERTO BARBERO</t>
  </si>
  <si>
    <t>PAGO ALQUILER ALMACEN VILLA JUANA CORRESPONDIENTE AL MES  DE DICIEMBRE 2025</t>
  </si>
  <si>
    <t>PAGO ALQUILER LOCAL CPNA DIQUE OZAMA CORRESPONDIENTE A LOS MESES DE SEPTIEMBRE, OCTUBRE, NOVIEMBRE Y DICIEMBRE 2025</t>
  </si>
  <si>
    <t>INSTITUTO SOCIAL DE SALUD COSALUP</t>
  </si>
  <si>
    <t>PAGO ALQUILER MARCELINITO, CORRESPONDIENTE AL MES DE DICIEMBRE 2025</t>
  </si>
  <si>
    <t>B15000000034</t>
  </si>
  <si>
    <t>ANGEL M. LOPEZ</t>
  </si>
  <si>
    <t>PAGO ALQUILER CPNA GREGORIO LUPERON, MES DE DICIEMBRE 2025</t>
  </si>
  <si>
    <t>FARMACEUTICA DALMASI (FARMADAL), SRL</t>
  </si>
  <si>
    <t>ADQUISICION DE REACTIVOS Y CONTROLES PARA MAQUINAS CERRADAS DE QUIMICA Y HEMATOLOGIA, DE LOS CENTROS DE DIAGNOSTICOS DEL SRSO</t>
  </si>
  <si>
    <t>E450000009177</t>
  </si>
  <si>
    <t>FERRETERIA LA 50, SRL</t>
  </si>
  <si>
    <t>AQUISICION DE PINTURAS PARA REMOZAMIENTO DE LOS CPNA Y CENTROS DE DIAGNOSTICOS DEL SRSO</t>
  </si>
  <si>
    <t>FRANKLIN BENJAMIN LOPEZ</t>
  </si>
  <si>
    <t>ADQUISICION DE ALMUERZOS Y REFRIGERIOS PARA LAS DIFERENTES ACTIVIDADES DE ESTE SRSO</t>
  </si>
  <si>
    <t>B1500001190/1194</t>
  </si>
  <si>
    <t>HEMOTEST, SRL</t>
  </si>
  <si>
    <t>B1500002303</t>
  </si>
  <si>
    <t>AQUISICION DE MATERIALES FERRETEROS E INSUMOS DE PINTURA PARA REMOZAMIENTO  DE LOS DIRENTES CPNA Y CENTROS DE DIAGNOSTICOS DEL SRSO</t>
  </si>
  <si>
    <t>E450000008047</t>
  </si>
  <si>
    <t>EDEESTE</t>
  </si>
  <si>
    <t>NA</t>
  </si>
  <si>
    <t>CORAABO</t>
  </si>
  <si>
    <t>SERVICIO DE AGUA POTABLE DIFERENTES HOSPITALES Y CENTROS DE ATENCION EN BOCA CHICA</t>
  </si>
  <si>
    <t>OFFITEK, SRL</t>
  </si>
  <si>
    <t>ADQUISICION DE MATERIAL GASTABLE DE OFICINA PARA LOS USO DE LAS OFICINA ADMINISTRTIVA,CPNA Y CENTROS DIAGNOSTICOS DEL SRSO</t>
  </si>
  <si>
    <t>SERVICIOS TELEFONICOS FLYBOX, CORRESPONDIENTE AL MES DE DICIEMBRE 2025</t>
  </si>
  <si>
    <t>PAGO FACTURAS DE 4 SERVICIOS DE ENERGIA ELECTRICA DE LOCALES PERTENECIENTES A ESTE SRSO, CORRESPONDIENTE A LOS MESES DE NOVIEMBRE Y DICIEMBRE 2025</t>
  </si>
  <si>
    <t>PAGO FACTURAS DE 6 SERVICIOS DE ENERGIA ELECTRICA DE LOCALES PERTENECIENTES A ESTE SRSO, CORRESPONDIENTE AL MES DE NOVIEMBRE 2025</t>
  </si>
  <si>
    <t>ADQUISICION DE HERRAMIENTAS Y ACCESORIOS DE REDES PARA SER UTILIZADOS EN LA SEDE CENTRAL, CPNA Y LOS CENTROS DIAGNOSTICOS</t>
  </si>
  <si>
    <t>B1500001188</t>
  </si>
  <si>
    <t>B1500000259/260/261</t>
  </si>
  <si>
    <t>DIVERSIDAD DE ARTICULOS DIVERSIDART, SRL</t>
  </si>
  <si>
    <t>B1500000447</t>
  </si>
  <si>
    <t>GTG INDUSTRIAL, SRL</t>
  </si>
  <si>
    <t>ADQUISICION DE PAPELERIA DESECHABLE DE LIMPIEZA PARA USO DE LAS OFICINAS ADMINISTRATIVA, CPNA Y CENTROS DE DIGANOSTICOS DEL SRSO.</t>
  </si>
  <si>
    <t>DOLORES E. GIL FELIZ</t>
  </si>
  <si>
    <t>SERVICIOS DE NOTARIZACION DE CONTRATOS DE BIENES Y SERVICIOS.</t>
  </si>
  <si>
    <t>B1500000285</t>
  </si>
  <si>
    <t>JOSE FRANCISCO ALMONTE</t>
  </si>
  <si>
    <t>PAGO ALQUILER CPNA LOS GUANDULES II, CORRESPONDIENTE AL MES DE DICIEMBRE 2025</t>
  </si>
  <si>
    <t>SERVICIOS PORTATILES DOMINICANOS(SERVIPORT),SRL</t>
  </si>
  <si>
    <t>SERVICIO DE LIMPIEZA DE REGISTRO Y CAMARA SEPTICA PARA LOS CDX Y CPNA DEL SRSO</t>
  </si>
  <si>
    <t>PLANETA AZUL, SA</t>
  </si>
  <si>
    <t>RELLENADO DE BOTELLONES DE AGUA PARA CONSUMO HUMANO DE 5 GALONES MARCA PLANETA AZUL PARA USO DEL SRSO</t>
  </si>
  <si>
    <t>E450000021075</t>
  </si>
  <si>
    <t>ARIZA BATLLE &amp; CO, SRL</t>
  </si>
  <si>
    <t>ADQUISICION DE EQUIPOS ODONTOLOGICOS PARA USO EN LOS ESTABLECIMIENTOS DE SALUD DEL SRSO</t>
  </si>
  <si>
    <t>E450000000394</t>
  </si>
  <si>
    <t>FELICITA LOPEZ HERNANDEZ</t>
  </si>
  <si>
    <t>PAGO ALQUILER LOCAL CPNA NUEVA ESPERANZA, CORRESPONDIENTE A LOS MESES DE OCTUBRE, NOVIEMBRE Y DICIEMBRE 2025</t>
  </si>
  <si>
    <t>NEXT DOMINICANA, SA</t>
  </si>
  <si>
    <t>ADQUISICION DE COMBUSIBLE (GASOLINA)</t>
  </si>
  <si>
    <t>E450000007503</t>
  </si>
  <si>
    <t>BLINDS COMPANY, SRL</t>
  </si>
  <si>
    <t>SUMINISTRO E INSTALACION DE GABINETES Y MESETAS EN ACERO INOXIDABLE PARA EL AREA DE ODONTOLOGIA DEL CDX ZONA B Y CORTINAS TIPO ZEBRA PARA LA SUPERVISION DE AREA DE SALUD D.N OESTE Y CDX ZONA B DEL SRO</t>
  </si>
  <si>
    <t>B1500000223</t>
  </si>
  <si>
    <t>RAMIREZ &amp; MOJICA ENVOY PACK COURIER EXPRESS, SRL</t>
  </si>
  <si>
    <t>ADQUISICION DE EQUIPOS ODONTOLOGICOS PARA USO EN EL CDX LOTES Y SERVICIOS Y CPN ESTANCIA NUEVA DEL SRSO</t>
  </si>
  <si>
    <t>E450000000012</t>
  </si>
  <si>
    <t>MUEBLES Y EQUIPOS PARA OFICINA LEON GONZALEZ, SRL</t>
  </si>
  <si>
    <t>ADQUISICION DE MOBILIARIOS ADMINISTRATIVOS Y MEDICOS PARA CDX LOTES Y SERVICIOS, LOS CPNA LOS GUANDULES Y ESTANCIA NUEVA DEL SRSO</t>
  </si>
  <si>
    <t>E450000000031</t>
  </si>
  <si>
    <t>BIO-NOVA, SRL</t>
  </si>
  <si>
    <t>B1500017880</t>
  </si>
  <si>
    <t>ADQUISICION DE  ACCESORIOS Y EQUIPOS TECNOLOGICOS PARA EN USO EN LA SEDE CENTRAL, CPN Y CDX DEL SRSO</t>
  </si>
  <si>
    <t>B1500000453</t>
  </si>
  <si>
    <t>COMAÑIA DOMINICANA DE TELEFONOS, SA</t>
  </si>
  <si>
    <t>SERVICIOS TELEFONICOS FIJOS, CORRESPONDIENTE AL MES DE SEPTIEMBRE 2025</t>
  </si>
  <si>
    <t>VARIAS</t>
  </si>
  <si>
    <t>MDL ALTEKNATIVA TECH, SRL</t>
  </si>
  <si>
    <t>E450000000005</t>
  </si>
  <si>
    <t>TECHBOX, EIRL</t>
  </si>
  <si>
    <t>ADQUISICION DE INSUMOS GENERALES DE LABORATORIOS PARA USO EN LOS CPNA Y CENTROS DE DIAGNOSTICOS DEL SRSO.</t>
  </si>
  <si>
    <t>E450000000238</t>
  </si>
  <si>
    <t>TROPIGAS DOMINICANA, SRL</t>
  </si>
  <si>
    <t>ADQUISICION DE TICKET DE GAS LICUADO DE PETROLEO (GLP) PARA EL LLENADO DE LOS CILINDROS DE LA NEVERAS DE VACUNA DELOS CPNA Y CENTROS DIAGNOSTICOS DEL SRSO</t>
  </si>
  <si>
    <t>E450000001359</t>
  </si>
  <si>
    <t>GRUPO CHEMPIONY, SRL</t>
  </si>
  <si>
    <t>MEDICONA, SRL</t>
  </si>
  <si>
    <t>ADQUISICION DE INSTRUMENTALES ODONTOLOGICOS PARA USO EN LOS ESTABLECIMIENTOS DEL SRSO.</t>
  </si>
  <si>
    <t>B1500000349</t>
  </si>
  <si>
    <t xml:space="preserve">POR LOS SERVICIOS DE INSTRUMENTACION DE ACTAS NOTARIALES DE RECEPCION Y APERTURA DE SOBRE A Y SOBRE B POR COMPARACION DE PRECIOS Y NOTARIZACION DE ACTA DE EXCEPCION </t>
  </si>
  <si>
    <t>G.P. MANTENIMIENTO AND SERVICE SRL</t>
  </si>
  <si>
    <t>SERVICIO DE FUMIGACION Y CONTROL DE PLAGAS PARA LA SEDE CENTRAL, SUPERVISIONES DE AREAS, LOS ALMACENES Y DIFERENTES CPNA Y CENTROS DE DIAGNOSTICOS DEL SRSO</t>
  </si>
  <si>
    <t>28/11/2025 AL 05/12/2025</t>
  </si>
  <si>
    <t>B1500000082/84/85/86/87/88/89</t>
  </si>
  <si>
    <t>REPUESTOS DE JESUS, SRL</t>
  </si>
  <si>
    <t>MANTENIMIENTO FLOTILLA MOTORIZADA DEL SRSM</t>
  </si>
  <si>
    <t>ADQUISICION DE MATERIALES GASTABLES ODONTOLOGICOS PARA USO DE LOS ESTABLECIMIENTOS PERTENECIENTES AL SERVICIO REGIONAL DE SALUD OZAMA.</t>
  </si>
  <si>
    <t>B1500000354</t>
  </si>
  <si>
    <t>ADQUISICION DE REACTIVOS Y CONTROLES PARA MAQUINAS CERRADAS DE QUIMICA Y HEMATOLOGIA DE LOS CENTROS DIAGNOSTICOS DEL SRSO.</t>
  </si>
  <si>
    <t>E4500000272</t>
  </si>
  <si>
    <t>B1500002331</t>
  </si>
  <si>
    <t>ADQUISICION DE PINTURAS PARA REMOZAMIENTO DE LOS CPNA Y CENTROS DE DIAGNOSTICOS DEL SRSO</t>
  </si>
  <si>
    <t>SERVICIOS TELEFONICOS, CORRESPONDIENTE AL MES DE NOVIEMBRE 2025</t>
  </si>
  <si>
    <t>B1500000252/253/254/255/256/257/258</t>
  </si>
  <si>
    <t>FELIPE GARCIA/BARBARA REYES</t>
  </si>
  <si>
    <t>E450000007088</t>
  </si>
  <si>
    <t>E450000000491/503</t>
  </si>
  <si>
    <t>PAGO FACTURAS DE 5 SERVICIOS DE ENERGIA ELECTRICA DE LOCALES PERTENECIENTES A ESTE SRSO, CORRESPONDIENTE AL MES DE DICIEMBRE 2025</t>
  </si>
  <si>
    <t>SERVICIOS TELEFONICOS FLYBOX, CORRESPONDIENTE AL MES DE NOVIEMBRE 2025</t>
  </si>
  <si>
    <t>E450000021036</t>
  </si>
  <si>
    <t>SERVICIOS TELEFONICOS  PELLERANO ZONA FRANCA, CORRESPONDIENTE AL MES DE DICIEMBRE 2025</t>
  </si>
  <si>
    <t>E450000020237/20924</t>
  </si>
  <si>
    <t>SERVICIOS TELEFONICOS  FIJO, CORRESPONDIENTE AL MES DE DICIEMBRE 2025</t>
  </si>
  <si>
    <t>E450000020663/20583/20582/20642</t>
  </si>
  <si>
    <t>E450000009672</t>
  </si>
  <si>
    <t xml:space="preserve">POR LOS SERVICIOS DE NOTARIZACION DE CONTRATOS DE BIENES Y SERVICIOS </t>
  </si>
  <si>
    <t>ADQUISICION E NSTALACION DE NEUMATICOS PARA LA FLOTILLA VEHICULAR DEL SRSO</t>
  </si>
  <si>
    <t>B1500000077</t>
  </si>
  <si>
    <t>B1500000075</t>
  </si>
  <si>
    <t>E450000021546</t>
  </si>
  <si>
    <t>COMPU-OFFICE DOMINICANA, SRL</t>
  </si>
  <si>
    <t>ADQUISICION DE ACCESORIOS Y EQUIPOS TECNOLOGICOS PARA USO EN LA SEDE CENTRAL, CPN Y CDX DEL SRSO</t>
  </si>
  <si>
    <t>E450000001152</t>
  </si>
  <si>
    <t>BURDIEZ Y COMPAÑÍA , SRL</t>
  </si>
  <si>
    <t>ADQUISICION DE MOBILIARIOS ADMINISTRATIVOS Y AIRES ACONDICIONADOS PARA LOS CENTROS DIAGNOSTICOS Y CPNA DEL SRSO( SILLONES SECRETARIALES ERGONOMICO)</t>
  </si>
  <si>
    <t>E450000000079</t>
  </si>
  <si>
    <t>E450000005107</t>
  </si>
  <si>
    <t>CAPITAL DIESEL, SRL</t>
  </si>
  <si>
    <t>ADQUISICION DE COMBUSIBLE (GASOIL)</t>
  </si>
  <si>
    <t>E450000000027</t>
  </si>
  <si>
    <t>RESIDUOS CLASIFICADOS DIVERSOS RESICLA, SRL</t>
  </si>
  <si>
    <t>SERVICIO RECOGIDA E INCINERACION DE MEDICAMENTOS, MATERIALES GASTABLES E INSUMOS DESECHADOS DE LOS ESTABLECIMIENTOS DEL SRSM.</t>
  </si>
  <si>
    <t>B1500000596</t>
  </si>
  <si>
    <t>PAGO FACTURA SERVICIO DE ENERGIA ELECTRICA DEL LOCAL CPNA LAS LILAS PERTENECIENTES A ESTE SRSO,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</si>
</sst>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4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2"/>
      <color theme="0"/>
      <name val="Cambria"/>
      <family val="1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8" fillId="0" borderId="0" xfId="0" applyFont="1"/>
    <xf numFmtId="14" fontId="27" fillId="0" borderId="0" xfId="0" applyNumberFormat="1" applyFont="1"/>
    <xf numFmtId="0" fontId="26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32" fillId="2" borderId="2" xfId="0" applyFont="1" applyFill="1" applyBorder="1" applyAlignment="1">
      <alignment horizontal="center"/>
    </xf>
    <xf numFmtId="14" fontId="33" fillId="2" borderId="0" xfId="0" applyNumberFormat="1" applyFont="1" applyFill="1" applyAlignment="1">
      <alignment horizontal="left"/>
    </xf>
    <xf numFmtId="0" fontId="29" fillId="0" borderId="0" xfId="0" applyFont="1"/>
    <xf numFmtId="0" fontId="29" fillId="2" borderId="2" xfId="0" applyFont="1" applyFill="1" applyBorder="1"/>
    <xf numFmtId="0" fontId="29" fillId="2" borderId="0" xfId="0" applyFont="1" applyFill="1"/>
    <xf numFmtId="0" fontId="31" fillId="2" borderId="0" xfId="0" applyFont="1" applyFill="1" applyAlignment="1">
      <alignment horizontal="center"/>
    </xf>
    <xf numFmtId="164" fontId="29" fillId="2" borderId="2" xfId="1" applyFont="1" applyFill="1" applyBorder="1"/>
    <xf numFmtId="14" fontId="29" fillId="2" borderId="2" xfId="0" applyNumberFormat="1" applyFont="1" applyFill="1" applyBorder="1"/>
    <xf numFmtId="0" fontId="29" fillId="0" borderId="0" xfId="0" applyFont="1" applyAlignment="1">
      <alignment horizontal="right"/>
    </xf>
    <xf numFmtId="0" fontId="29" fillId="2" borderId="0" xfId="0" applyFont="1" applyFill="1" applyAlignment="1">
      <alignment horizontal="center"/>
    </xf>
    <xf numFmtId="164" fontId="29" fillId="2" borderId="6" xfId="1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29" fillId="0" borderId="6" xfId="0" applyFont="1" applyBorder="1"/>
    <xf numFmtId="0" fontId="29" fillId="0" borderId="6" xfId="0" applyFont="1" applyBorder="1" applyAlignment="1">
      <alignment wrapText="1"/>
    </xf>
    <xf numFmtId="14" fontId="29" fillId="0" borderId="6" xfId="0" applyNumberFormat="1" applyFont="1" applyBorder="1" applyAlignment="1">
      <alignment horizontal="left"/>
    </xf>
    <xf numFmtId="17" fontId="29" fillId="0" borderId="6" xfId="0" applyNumberFormat="1" applyFont="1" applyBorder="1" applyAlignment="1">
      <alignment horizontal="center" wrapText="1"/>
    </xf>
    <xf numFmtId="0" fontId="32" fillId="2" borderId="6" xfId="0" applyFont="1" applyFill="1" applyBorder="1" applyAlignment="1">
      <alignment horizontal="center"/>
    </xf>
    <xf numFmtId="14" fontId="30" fillId="2" borderId="6" xfId="0" applyNumberFormat="1" applyFont="1" applyFill="1" applyBorder="1"/>
    <xf numFmtId="14" fontId="29" fillId="2" borderId="6" xfId="0" applyNumberFormat="1" applyFont="1" applyFill="1" applyBorder="1" applyAlignment="1">
      <alignment horizontal="center"/>
    </xf>
    <xf numFmtId="44" fontId="29" fillId="0" borderId="6" xfId="1" applyNumberFormat="1" applyFont="1" applyBorder="1" applyAlignment="1">
      <alignment horizontal="center"/>
    </xf>
    <xf numFmtId="0" fontId="24" fillId="2" borderId="2" xfId="0" applyFont="1" applyFill="1" applyBorder="1" applyAlignment="1">
      <alignment horizontal="left" wrapText="1"/>
    </xf>
    <xf numFmtId="4" fontId="34" fillId="2" borderId="2" xfId="8" applyNumberFormat="1" applyFont="1" applyFill="1" applyBorder="1" applyAlignment="1">
      <alignment horizontal="center" vertical="center" wrapText="1"/>
    </xf>
    <xf numFmtId="14" fontId="34" fillId="2" borderId="2" xfId="0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vertical="top"/>
    </xf>
    <xf numFmtId="0" fontId="29" fillId="0" borderId="2" xfId="0" applyFont="1" applyBorder="1" applyAlignment="1">
      <alignment wrapText="1"/>
    </xf>
    <xf numFmtId="14" fontId="29" fillId="0" borderId="2" xfId="0" applyNumberFormat="1" applyFont="1" applyBorder="1"/>
    <xf numFmtId="0" fontId="29" fillId="2" borderId="2" xfId="0" applyFont="1" applyFill="1" applyBorder="1" applyAlignment="1">
      <alignment wrapText="1"/>
    </xf>
    <xf numFmtId="0" fontId="29" fillId="0" borderId="2" xfId="0" applyFont="1" applyBorder="1"/>
    <xf numFmtId="0" fontId="29" fillId="0" borderId="2" xfId="0" applyFont="1" applyBorder="1" applyAlignment="1">
      <alignment horizontal="justify" vertical="center"/>
    </xf>
    <xf numFmtId="14" fontId="30" fillId="2" borderId="2" xfId="0" applyNumberFormat="1" applyFont="1" applyFill="1" applyBorder="1" applyAlignment="1">
      <alignment horizontal="right"/>
    </xf>
    <xf numFmtId="14" fontId="29" fillId="0" borderId="2" xfId="0" applyNumberFormat="1" applyFont="1" applyBorder="1" applyAlignment="1">
      <alignment horizontal="right"/>
    </xf>
    <xf numFmtId="43" fontId="30" fillId="2" borderId="2" xfId="1" applyNumberFormat="1" applyFont="1" applyFill="1" applyBorder="1" applyAlignment="1">
      <alignment horizontal="center"/>
    </xf>
    <xf numFmtId="0" fontId="29" fillId="0" borderId="2" xfId="0" applyFont="1" applyBorder="1" applyAlignment="1">
      <alignment horizontal="right"/>
    </xf>
    <xf numFmtId="4" fontId="30" fillId="0" borderId="2" xfId="8" applyNumberFormat="1" applyFont="1" applyFill="1" applyBorder="1" applyAlignment="1">
      <alignment horizontal="left" wrapText="1"/>
    </xf>
    <xf numFmtId="44" fontId="30" fillId="0" borderId="2" xfId="0" applyNumberFormat="1" applyFont="1" applyBorder="1"/>
    <xf numFmtId="0" fontId="29" fillId="0" borderId="2" xfId="0" applyFont="1" applyBorder="1" applyAlignment="1">
      <alignment horizontal="justify"/>
    </xf>
    <xf numFmtId="0" fontId="30" fillId="2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horizontal="right"/>
    </xf>
    <xf numFmtId="44" fontId="32" fillId="0" borderId="6" xfId="1" applyNumberFormat="1" applyFont="1" applyBorder="1" applyAlignment="1">
      <alignment horizontal="center"/>
    </xf>
    <xf numFmtId="14" fontId="30" fillId="2" borderId="6" xfId="0" applyNumberFormat="1" applyFont="1" applyFill="1" applyBorder="1" applyAlignment="1">
      <alignment horizontal="right" wrapText="1"/>
    </xf>
    <xf numFmtId="14" fontId="29" fillId="0" borderId="6" xfId="0" applyNumberFormat="1" applyFont="1" applyBorder="1" applyAlignment="1">
      <alignment horizontal="right" wrapText="1"/>
    </xf>
    <xf numFmtId="44" fontId="29" fillId="0" borderId="2" xfId="0" applyNumberFormat="1" applyFont="1" applyBorder="1"/>
    <xf numFmtId="14" fontId="29" fillId="0" borderId="6" xfId="0" applyNumberFormat="1" applyFont="1" applyBorder="1" applyAlignment="1">
      <alignment horizontal="right" vertical="center"/>
    </xf>
    <xf numFmtId="14" fontId="30" fillId="2" borderId="6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164" fontId="29" fillId="2" borderId="6" xfId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0" fillId="0" borderId="2" xfId="0" applyFont="1" applyBorder="1" applyAlignment="1">
      <alignment wrapText="1"/>
    </xf>
    <xf numFmtId="0" fontId="30" fillId="0" borderId="2" xfId="0" applyFont="1" applyBorder="1" applyAlignment="1">
      <alignment horizontal="right" wrapText="1"/>
    </xf>
    <xf numFmtId="17" fontId="29" fillId="0" borderId="2" xfId="0" applyNumberFormat="1" applyFont="1" applyBorder="1" applyAlignment="1">
      <alignment horizontal="center" wrapText="1"/>
    </xf>
    <xf numFmtId="17" fontId="30" fillId="0" borderId="2" xfId="0" applyNumberFormat="1" applyFont="1" applyBorder="1" applyAlignment="1">
      <alignment horizontal="center" wrapText="1"/>
    </xf>
    <xf numFmtId="44" fontId="30" fillId="2" borderId="2" xfId="1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justify" vertical="center"/>
    </xf>
    <xf numFmtId="0" fontId="29" fillId="2" borderId="2" xfId="0" applyFont="1" applyFill="1" applyBorder="1" applyAlignment="1">
      <alignment vertical="center" wrapText="1"/>
    </xf>
    <xf numFmtId="0" fontId="30" fillId="2" borderId="2" xfId="0" applyFont="1" applyFill="1" applyBorder="1"/>
    <xf numFmtId="0" fontId="30" fillId="2" borderId="5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vertical="center"/>
    </xf>
    <xf numFmtId="14" fontId="30" fillId="2" borderId="6" xfId="0" applyNumberFormat="1" applyFont="1" applyFill="1" applyBorder="1" applyAlignment="1">
      <alignment wrapText="1"/>
    </xf>
    <xf numFmtId="0" fontId="29" fillId="2" borderId="5" xfId="0" applyFont="1" applyFill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29" fillId="0" borderId="2" xfId="0" applyFont="1" applyBorder="1" applyAlignment="1">
      <alignment vertical="center" wrapText="1"/>
    </xf>
    <xf numFmtId="0" fontId="29" fillId="0" borderId="5" xfId="0" applyFont="1" applyBorder="1" applyAlignment="1">
      <alignment horizontal="left" vertical="center" wrapText="1"/>
    </xf>
    <xf numFmtId="14" fontId="29" fillId="0" borderId="2" xfId="0" applyNumberFormat="1" applyFont="1" applyBorder="1" applyAlignment="1">
      <alignment horizontal="right" wrapText="1"/>
    </xf>
    <xf numFmtId="0" fontId="29" fillId="2" borderId="0" xfId="0" applyFont="1" applyFill="1" applyAlignment="1">
      <alignment horizontal="center" wrapText="1"/>
    </xf>
    <xf numFmtId="164" fontId="29" fillId="2" borderId="6" xfId="1" applyFont="1" applyFill="1" applyBorder="1" applyAlignment="1">
      <alignment horizontal="center" wrapText="1"/>
    </xf>
    <xf numFmtId="14" fontId="30" fillId="2" borderId="2" xfId="0" applyNumberFormat="1" applyFont="1" applyFill="1" applyBorder="1" applyAlignment="1">
      <alignment horizontal="center"/>
    </xf>
    <xf numFmtId="14" fontId="30" fillId="2" borderId="2" xfId="0" applyNumberFormat="1" applyFont="1" applyFill="1" applyBorder="1"/>
    <xf numFmtId="14" fontId="29" fillId="0" borderId="2" xfId="0" applyNumberFormat="1" applyFont="1" applyBorder="1" applyAlignment="1">
      <alignment vertical="center"/>
    </xf>
    <xf numFmtId="0" fontId="30" fillId="2" borderId="2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horizontal="left" vertical="center" wrapText="1"/>
    </xf>
    <xf numFmtId="14" fontId="30" fillId="0" borderId="2" xfId="0" applyNumberFormat="1" applyFont="1" applyBorder="1"/>
    <xf numFmtId="0" fontId="30" fillId="2" borderId="2" xfId="0" applyFont="1" applyFill="1" applyBorder="1" applyAlignment="1">
      <alignment horizontal="right"/>
    </xf>
    <xf numFmtId="14" fontId="30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horizontal="right" vertical="center"/>
    </xf>
    <xf numFmtId="14" fontId="35" fillId="0" borderId="6" xfId="0" applyNumberFormat="1" applyFont="1" applyBorder="1"/>
    <xf numFmtId="14" fontId="29" fillId="0" borderId="2" xfId="0" applyNumberFormat="1" applyFont="1" applyBorder="1" applyAlignment="1">
      <alignment wrapText="1"/>
    </xf>
    <xf numFmtId="0" fontId="29" fillId="0" borderId="2" xfId="0" applyFont="1" applyBorder="1" applyAlignment="1">
      <alignment horizontal="right" wrapText="1"/>
    </xf>
    <xf numFmtId="0" fontId="29" fillId="2" borderId="2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164" fontId="29" fillId="0" borderId="0" xfId="1" applyFont="1"/>
    <xf numFmtId="0" fontId="31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 wrapText="1"/>
    </xf>
    <xf numFmtId="164" fontId="31" fillId="8" borderId="5" xfId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0" borderId="5" xfId="0" applyFont="1" applyBorder="1" applyAlignment="1">
      <alignment horizontal="center"/>
    </xf>
    <xf numFmtId="0" fontId="32" fillId="7" borderId="5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wrapText="1"/>
    </xf>
    <xf numFmtId="14" fontId="30" fillId="2" borderId="6" xfId="0" applyNumberFormat="1" applyFont="1" applyFill="1" applyBorder="1" applyAlignment="1">
      <alignment horizontal="right"/>
    </xf>
    <xf numFmtId="0" fontId="29" fillId="0" borderId="2" xfId="0" applyFont="1" applyBorder="1" applyAlignment="1">
      <alignment horizontal="left" vertical="center" wrapText="1"/>
    </xf>
    <xf numFmtId="0" fontId="36" fillId="0" borderId="2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justify" vertical="center"/>
    </xf>
    <xf numFmtId="0" fontId="29" fillId="2" borderId="6" xfId="0" applyFont="1" applyFill="1" applyBorder="1" applyAlignment="1">
      <alignment wrapText="1"/>
    </xf>
    <xf numFmtId="14" fontId="29" fillId="0" borderId="6" xfId="0" applyNumberFormat="1" applyFont="1" applyBorder="1"/>
    <xf numFmtId="0" fontId="29" fillId="0" borderId="6" xfId="0" applyFont="1" applyBorder="1" applyAlignment="1">
      <alignment horizontal="right"/>
    </xf>
    <xf numFmtId="44" fontId="29" fillId="0" borderId="6" xfId="0" applyNumberFormat="1" applyFont="1" applyBorder="1"/>
    <xf numFmtId="0" fontId="32" fillId="2" borderId="2" xfId="0" applyFont="1" applyFill="1" applyBorder="1" applyAlignment="1">
      <alignment horizontal="center" wrapText="1"/>
    </xf>
    <xf numFmtId="14" fontId="29" fillId="0" borderId="6" xfId="0" applyNumberFormat="1" applyFont="1" applyBorder="1" applyAlignment="1">
      <alignment horizontal="right"/>
    </xf>
    <xf numFmtId="44" fontId="30" fillId="5" borderId="2" xfId="1" applyNumberFormat="1" applyFont="1" applyFill="1" applyBorder="1" applyAlignment="1">
      <alignment horizontal="center" wrapText="1"/>
    </xf>
    <xf numFmtId="0" fontId="37" fillId="2" borderId="2" xfId="0" applyFont="1" applyFill="1" applyBorder="1" applyAlignment="1"/>
    <xf numFmtId="14" fontId="29" fillId="2" borderId="2" xfId="0" applyNumberFormat="1" applyFont="1" applyFill="1" applyBorder="1" applyAlignment="1">
      <alignment horizontal="center" wrapText="1"/>
    </xf>
    <xf numFmtId="0" fontId="29" fillId="2" borderId="2" xfId="0" applyFont="1" applyFill="1" applyBorder="1" applyAlignment="1"/>
    <xf numFmtId="0" fontId="30" fillId="0" borderId="2" xfId="0" applyFont="1" applyBorder="1"/>
    <xf numFmtId="14" fontId="30" fillId="0" borderId="2" xfId="0" applyNumberFormat="1" applyFont="1" applyBorder="1" applyAlignment="1"/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5143498" y="476251"/>
          <a:ext cx="3016252" cy="910167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0" t="s">
        <v>0</v>
      </c>
      <c r="B2" s="190"/>
      <c r="C2" s="190"/>
      <c r="D2" s="190"/>
      <c r="E2" s="190"/>
    </row>
    <row r="3" spans="1:8" ht="15" customHeight="1" x14ac:dyDescent="0.25">
      <c r="A3" s="190"/>
      <c r="B3" s="190"/>
      <c r="C3" s="190"/>
      <c r="D3" s="190"/>
      <c r="E3" s="190"/>
    </row>
    <row r="4" spans="1:8" ht="15" customHeight="1" x14ac:dyDescent="0.25">
      <c r="A4" s="190"/>
      <c r="B4" s="190"/>
      <c r="C4" s="190"/>
      <c r="D4" s="190"/>
      <c r="E4" s="190"/>
    </row>
    <row r="5" spans="1:8" ht="6" customHeight="1" x14ac:dyDescent="0.25">
      <c r="A5" s="190"/>
      <c r="B5" s="190"/>
      <c r="C5" s="190"/>
      <c r="D5" s="190"/>
      <c r="E5" s="190"/>
      <c r="F5" s="38"/>
    </row>
    <row r="6" spans="1:8" ht="41.25" customHeight="1" x14ac:dyDescent="0.25">
      <c r="A6" s="191" t="s">
        <v>1</v>
      </c>
      <c r="B6" s="191"/>
      <c r="C6" s="191"/>
      <c r="D6" s="191"/>
      <c r="E6" s="19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220"/>
  <sheetViews>
    <sheetView tabSelected="1" topLeftCell="A86" zoomScale="90" zoomScaleNormal="90" workbookViewId="0">
      <selection activeCell="B89" sqref="B89"/>
    </sheetView>
  </sheetViews>
  <sheetFormatPr baseColWidth="10" defaultColWidth="11.42578125" defaultRowHeight="15" x14ac:dyDescent="0.25"/>
  <cols>
    <col min="1" max="1" width="2.85546875" customWidth="1"/>
    <col min="2" max="2" width="37.1406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21.85546875" customWidth="1"/>
    <col min="8" max="8" width="0" hidden="1" customWidth="1"/>
    <col min="9" max="9" width="11.42578125" hidden="1" customWidth="1"/>
    <col min="10" max="10" width="2.4257812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4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3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2" t="s">
        <v>1025</v>
      </c>
      <c r="D4" s="192"/>
      <c r="E4" s="192"/>
      <c r="F4" s="192"/>
      <c r="G4" s="19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3" t="s">
        <v>1092</v>
      </c>
      <c r="C48" s="193"/>
      <c r="D48" s="193"/>
      <c r="E48" s="193"/>
      <c r="F48" s="193"/>
      <c r="G48" s="59">
        <f>SUM(G7:G47)</f>
        <v>16639728.279999997</v>
      </c>
    </row>
    <row r="49" spans="2:14" hidden="1" x14ac:dyDescent="0.25"/>
    <row r="50" spans="2:14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14" hidden="1" x14ac:dyDescent="0.25">
      <c r="C51" s="12"/>
      <c r="G51" s="13"/>
    </row>
    <row r="52" spans="2:14" hidden="1" x14ac:dyDescent="0.25">
      <c r="B52" t="s">
        <v>1013</v>
      </c>
      <c r="C52" s="12"/>
      <c r="D52" s="13" t="s">
        <v>1014</v>
      </c>
      <c r="G52" s="13" t="s">
        <v>1015</v>
      </c>
    </row>
    <row r="53" spans="2:14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14" hidden="1" x14ac:dyDescent="0.25">
      <c r="B54" t="s">
        <v>1019</v>
      </c>
      <c r="C54" s="12"/>
      <c r="D54" s="13" t="s">
        <v>1020</v>
      </c>
      <c r="G54" s="13" t="s">
        <v>1096</v>
      </c>
    </row>
    <row r="55" spans="2:14" hidden="1" x14ac:dyDescent="0.25">
      <c r="G55" s="52"/>
    </row>
    <row r="56" spans="2:14" hidden="1" x14ac:dyDescent="0.25"/>
    <row r="57" spans="2:14" hidden="1" x14ac:dyDescent="0.25"/>
    <row r="58" spans="2:14" hidden="1" x14ac:dyDescent="0.25"/>
    <row r="59" spans="2:14" x14ac:dyDescent="0.25">
      <c r="C59" t="s">
        <v>1434</v>
      </c>
    </row>
    <row r="61" spans="2:14" ht="15.75" x14ac:dyDescent="0.25">
      <c r="B61" s="93"/>
      <c r="C61" s="93"/>
      <c r="D61" s="178"/>
      <c r="E61" s="178" t="s">
        <v>1097</v>
      </c>
      <c r="F61" s="93"/>
      <c r="G61" s="93"/>
      <c r="H61" s="93"/>
      <c r="I61" s="93"/>
      <c r="J61" s="93"/>
      <c r="K61" s="93"/>
      <c r="L61" s="93"/>
      <c r="M61" s="93"/>
      <c r="N61" s="93"/>
    </row>
    <row r="62" spans="2:14" ht="15.75" x14ac:dyDescent="0.25">
      <c r="B62" s="93"/>
      <c r="C62" s="93"/>
      <c r="D62" s="178"/>
      <c r="E62" s="178"/>
      <c r="F62" s="93"/>
      <c r="G62" s="93"/>
      <c r="H62" s="93"/>
      <c r="I62" s="93"/>
      <c r="J62" s="93"/>
      <c r="K62" s="93"/>
      <c r="L62" s="93"/>
      <c r="M62" s="93"/>
      <c r="N62" s="93"/>
    </row>
    <row r="63" spans="2:14" ht="15.75" x14ac:dyDescent="0.25">
      <c r="B63" s="93"/>
      <c r="C63" s="93"/>
      <c r="D63" s="178"/>
      <c r="E63" s="178"/>
      <c r="F63" s="93"/>
      <c r="G63" s="179"/>
      <c r="H63" s="93"/>
      <c r="I63" s="93"/>
      <c r="J63" s="93"/>
      <c r="K63" s="93"/>
      <c r="L63" s="93"/>
      <c r="M63" s="93"/>
      <c r="N63" s="93"/>
    </row>
    <row r="64" spans="2:14" ht="15.75" x14ac:dyDescent="0.25">
      <c r="B64" s="93"/>
      <c r="C64" s="93"/>
      <c r="D64" s="178"/>
      <c r="E64" s="178"/>
      <c r="F64" s="93"/>
      <c r="G64" s="179"/>
      <c r="H64" s="93"/>
      <c r="I64" s="93"/>
      <c r="J64" s="93"/>
      <c r="K64" s="93"/>
      <c r="L64" s="93"/>
      <c r="M64" s="93"/>
      <c r="N64" s="93"/>
    </row>
    <row r="65" spans="2:16" ht="15.75" x14ac:dyDescent="0.25">
      <c r="B65" s="93"/>
      <c r="C65" s="93"/>
      <c r="D65" s="178"/>
      <c r="E65" s="178"/>
      <c r="F65" s="93"/>
      <c r="G65" s="179"/>
      <c r="H65" s="93"/>
      <c r="I65" s="93"/>
      <c r="J65" s="93"/>
      <c r="K65" s="93"/>
      <c r="L65" s="93"/>
      <c r="M65" s="93"/>
      <c r="N65" s="93"/>
    </row>
    <row r="66" spans="2:16" ht="15.75" x14ac:dyDescent="0.25">
      <c r="B66" s="93"/>
      <c r="C66" s="194" t="s">
        <v>1436</v>
      </c>
      <c r="D66" s="194"/>
      <c r="E66" s="194"/>
      <c r="F66" s="194"/>
      <c r="G66" s="194"/>
      <c r="H66" s="93"/>
      <c r="I66" s="93"/>
      <c r="J66" s="93"/>
      <c r="K66" s="93"/>
      <c r="L66" s="93"/>
      <c r="M66" s="93"/>
      <c r="N66" s="93"/>
    </row>
    <row r="67" spans="2:16" ht="15.75" x14ac:dyDescent="0.25">
      <c r="B67" s="93"/>
      <c r="C67" s="93"/>
      <c r="D67" s="178"/>
      <c r="E67" s="178"/>
      <c r="F67" s="93"/>
      <c r="G67" s="179"/>
      <c r="H67" s="93"/>
      <c r="I67" s="93"/>
      <c r="J67" s="93"/>
      <c r="K67" s="93"/>
      <c r="L67" s="93"/>
      <c r="M67" s="93"/>
      <c r="N67" s="93"/>
    </row>
    <row r="68" spans="2:16" s="86" customFormat="1" ht="48" x14ac:dyDescent="0.3">
      <c r="B68" s="180" t="s">
        <v>4</v>
      </c>
      <c r="C68" s="180" t="s">
        <v>1026</v>
      </c>
      <c r="D68" s="181" t="s">
        <v>3</v>
      </c>
      <c r="E68" s="181" t="s">
        <v>2</v>
      </c>
      <c r="F68" s="181" t="s">
        <v>1027</v>
      </c>
      <c r="G68" s="182" t="s">
        <v>1098</v>
      </c>
      <c r="H68" s="183"/>
      <c r="I68" s="141" t="s">
        <v>1099</v>
      </c>
      <c r="J68" s="184" t="s">
        <v>1100</v>
      </c>
      <c r="K68" s="185" t="s">
        <v>1101</v>
      </c>
      <c r="L68" s="184" t="s">
        <v>1102</v>
      </c>
      <c r="M68" s="93"/>
      <c r="N68" s="186" t="s">
        <v>1103</v>
      </c>
      <c r="O68" s="87"/>
      <c r="P68" s="88"/>
    </row>
    <row r="69" spans="2:16" s="86" customFormat="1" ht="79.5" x14ac:dyDescent="0.3">
      <c r="B69" s="206" t="s">
        <v>1498</v>
      </c>
      <c r="C69" s="115" t="s">
        <v>1604</v>
      </c>
      <c r="D69" s="202" t="s">
        <v>1470</v>
      </c>
      <c r="E69" s="187" t="s">
        <v>1499</v>
      </c>
      <c r="F69" s="106" t="s">
        <v>1435</v>
      </c>
      <c r="G69" s="203">
        <v>995.35</v>
      </c>
      <c r="H69" s="204"/>
      <c r="I69" s="91"/>
      <c r="J69" s="91"/>
      <c r="K69" s="205">
        <v>45993</v>
      </c>
      <c r="L69" s="91"/>
      <c r="M69" s="94"/>
      <c r="N69" s="201" t="s">
        <v>1454</v>
      </c>
      <c r="O69" s="87"/>
      <c r="P69" s="88"/>
    </row>
    <row r="70" spans="2:16" s="93" customFormat="1" ht="74.25" customHeight="1" x14ac:dyDescent="0.25">
      <c r="B70" s="197" t="s">
        <v>1545</v>
      </c>
      <c r="C70" s="104" t="s">
        <v>1573</v>
      </c>
      <c r="D70" s="198">
        <v>45989</v>
      </c>
      <c r="E70" s="199"/>
      <c r="F70" s="106" t="s">
        <v>1435</v>
      </c>
      <c r="G70" s="200">
        <v>496629.25</v>
      </c>
      <c r="H70" s="100"/>
      <c r="I70" s="100"/>
      <c r="J70" s="101"/>
      <c r="K70" s="109">
        <v>45999</v>
      </c>
      <c r="L70" s="107"/>
      <c r="M70" s="102"/>
      <c r="N70" s="107" t="s">
        <v>1440</v>
      </c>
    </row>
    <row r="71" spans="2:16" s="93" customFormat="1" ht="74.25" customHeight="1" x14ac:dyDescent="0.25">
      <c r="B71" s="94" t="s">
        <v>1437</v>
      </c>
      <c r="C71" s="115" t="s">
        <v>1438</v>
      </c>
      <c r="D71" s="116">
        <v>45974</v>
      </c>
      <c r="E71" s="123" t="s">
        <v>1439</v>
      </c>
      <c r="F71" s="106" t="s">
        <v>1435</v>
      </c>
      <c r="G71" s="132">
        <v>1103350.08</v>
      </c>
      <c r="H71" s="100"/>
      <c r="I71" s="100"/>
      <c r="J71" s="101"/>
      <c r="K71" s="109">
        <v>45999</v>
      </c>
      <c r="L71" s="107"/>
      <c r="M71" s="102"/>
      <c r="N71" s="107" t="s">
        <v>1440</v>
      </c>
    </row>
    <row r="72" spans="2:16" s="93" customFormat="1" ht="68.25" customHeight="1" x14ac:dyDescent="0.25">
      <c r="B72" s="153" t="s">
        <v>1441</v>
      </c>
      <c r="C72" s="144" t="s">
        <v>1442</v>
      </c>
      <c r="D72" s="116">
        <v>45987</v>
      </c>
      <c r="E72" s="123" t="s">
        <v>1443</v>
      </c>
      <c r="F72" s="106" t="s">
        <v>1435</v>
      </c>
      <c r="G72" s="110">
        <v>932250</v>
      </c>
      <c r="H72" s="100"/>
      <c r="I72" s="100"/>
      <c r="J72" s="101"/>
      <c r="K72" s="109">
        <v>45999</v>
      </c>
      <c r="L72" s="107"/>
      <c r="M72" s="102"/>
      <c r="N72" s="107" t="s">
        <v>1440</v>
      </c>
    </row>
    <row r="73" spans="2:16" s="93" customFormat="1" ht="67.5" customHeight="1" x14ac:dyDescent="0.25">
      <c r="B73" s="127" t="s">
        <v>1444</v>
      </c>
      <c r="C73" s="154" t="s">
        <v>1445</v>
      </c>
      <c r="D73" s="116">
        <v>45987</v>
      </c>
      <c r="E73" s="123" t="s">
        <v>648</v>
      </c>
      <c r="F73" s="106" t="s">
        <v>1435</v>
      </c>
      <c r="G73" s="110">
        <v>254928</v>
      </c>
      <c r="H73" s="100"/>
      <c r="I73" s="100"/>
      <c r="J73" s="101"/>
      <c r="K73" s="109">
        <v>45999</v>
      </c>
      <c r="L73" s="107"/>
      <c r="M73" s="102"/>
      <c r="N73" s="107" t="s">
        <v>1440</v>
      </c>
    </row>
    <row r="74" spans="2:16" s="93" customFormat="1" ht="72.75" customHeight="1" x14ac:dyDescent="0.25">
      <c r="B74" s="127" t="s">
        <v>1446</v>
      </c>
      <c r="C74" s="159" t="s">
        <v>1447</v>
      </c>
      <c r="D74" s="116">
        <v>45985</v>
      </c>
      <c r="E74" s="123" t="s">
        <v>65</v>
      </c>
      <c r="F74" s="106" t="s">
        <v>1435</v>
      </c>
      <c r="G74" s="110">
        <v>184235.76</v>
      </c>
      <c r="H74" s="100"/>
      <c r="I74" s="100"/>
      <c r="J74" s="101"/>
      <c r="K74" s="109">
        <v>45999</v>
      </c>
      <c r="L74" s="107"/>
      <c r="M74" s="102"/>
      <c r="N74" s="107" t="s">
        <v>1440</v>
      </c>
    </row>
    <row r="75" spans="2:16" s="93" customFormat="1" ht="82.5" customHeight="1" x14ac:dyDescent="0.25">
      <c r="B75" s="127" t="s">
        <v>1448</v>
      </c>
      <c r="C75" s="154" t="s">
        <v>1449</v>
      </c>
      <c r="D75" s="116">
        <v>45987</v>
      </c>
      <c r="E75" s="123" t="s">
        <v>981</v>
      </c>
      <c r="F75" s="106" t="s">
        <v>1435</v>
      </c>
      <c r="G75" s="110">
        <v>191885.3</v>
      </c>
      <c r="H75" s="100"/>
      <c r="I75" s="100"/>
      <c r="J75" s="101"/>
      <c r="K75" s="109">
        <v>45999</v>
      </c>
      <c r="L75" s="107"/>
      <c r="M75" s="102"/>
      <c r="N75" s="107" t="s">
        <v>1440</v>
      </c>
    </row>
    <row r="76" spans="2:16" s="93" customFormat="1" ht="69" customHeight="1" x14ac:dyDescent="0.25">
      <c r="B76" s="127" t="s">
        <v>1450</v>
      </c>
      <c r="C76" s="127" t="s">
        <v>1451</v>
      </c>
      <c r="D76" s="116">
        <v>45975</v>
      </c>
      <c r="E76" s="145" t="s">
        <v>1577</v>
      </c>
      <c r="F76" s="106" t="s">
        <v>1435</v>
      </c>
      <c r="G76" s="110">
        <v>939663.5</v>
      </c>
      <c r="H76" s="100"/>
      <c r="I76" s="100"/>
      <c r="J76" s="101"/>
      <c r="K76" s="109">
        <v>45999</v>
      </c>
      <c r="L76" s="107"/>
      <c r="M76" s="102"/>
      <c r="N76" s="107" t="s">
        <v>1440</v>
      </c>
    </row>
    <row r="77" spans="2:16" s="93" customFormat="1" ht="69" customHeight="1" x14ac:dyDescent="0.25">
      <c r="B77" s="94" t="s">
        <v>1113</v>
      </c>
      <c r="C77" s="115" t="s">
        <v>1579</v>
      </c>
      <c r="D77" s="120">
        <v>45981</v>
      </c>
      <c r="E77" s="121"/>
      <c r="F77" s="106" t="s">
        <v>1435</v>
      </c>
      <c r="G77" s="110">
        <v>548039.18000000005</v>
      </c>
      <c r="H77" s="100"/>
      <c r="I77" s="100"/>
      <c r="J77" s="101"/>
      <c r="K77" s="109">
        <v>45999</v>
      </c>
      <c r="L77" s="107"/>
      <c r="M77" s="102"/>
      <c r="N77" s="107" t="s">
        <v>1440</v>
      </c>
    </row>
    <row r="78" spans="2:16" s="93" customFormat="1" ht="69" customHeight="1" x14ac:dyDescent="0.25">
      <c r="B78" s="156" t="s">
        <v>1498</v>
      </c>
      <c r="C78" s="115" t="s">
        <v>1506</v>
      </c>
      <c r="D78" s="133" t="s">
        <v>1470</v>
      </c>
      <c r="E78" s="134" t="s">
        <v>1499</v>
      </c>
      <c r="F78" s="106" t="s">
        <v>1435</v>
      </c>
      <c r="G78" s="110">
        <v>28836.66</v>
      </c>
      <c r="H78" s="100"/>
      <c r="I78" s="100"/>
      <c r="J78" s="101"/>
      <c r="K78" s="109">
        <v>46001</v>
      </c>
      <c r="L78" s="107"/>
      <c r="M78" s="102"/>
      <c r="N78" s="107" t="s">
        <v>1440</v>
      </c>
    </row>
    <row r="79" spans="2:16" s="93" customFormat="1" ht="69" customHeight="1" x14ac:dyDescent="0.25">
      <c r="B79" s="127" t="s">
        <v>1448</v>
      </c>
      <c r="C79" s="154" t="s">
        <v>1507</v>
      </c>
      <c r="D79" s="116">
        <v>45994</v>
      </c>
      <c r="E79" s="134" t="s">
        <v>999</v>
      </c>
      <c r="F79" s="106" t="s">
        <v>1435</v>
      </c>
      <c r="G79" s="110">
        <v>76716.33</v>
      </c>
      <c r="H79" s="100"/>
      <c r="I79" s="100"/>
      <c r="J79" s="101"/>
      <c r="K79" s="109">
        <v>46001</v>
      </c>
      <c r="L79" s="107"/>
      <c r="M79" s="102"/>
      <c r="N79" s="107" t="s">
        <v>1440</v>
      </c>
    </row>
    <row r="80" spans="2:16" s="93" customFormat="1" ht="69" customHeight="1" x14ac:dyDescent="0.25">
      <c r="B80" s="177" t="s">
        <v>1491</v>
      </c>
      <c r="C80" s="149" t="s">
        <v>1492</v>
      </c>
      <c r="D80" s="116">
        <v>45980</v>
      </c>
      <c r="E80" s="123" t="s">
        <v>1508</v>
      </c>
      <c r="F80" s="106" t="s">
        <v>1435</v>
      </c>
      <c r="G80" s="110">
        <v>43934.400000000001</v>
      </c>
      <c r="H80" s="100"/>
      <c r="I80" s="100"/>
      <c r="J80" s="101"/>
      <c r="K80" s="109">
        <v>46002</v>
      </c>
      <c r="L80" s="107"/>
      <c r="M80" s="102"/>
      <c r="N80" s="107" t="s">
        <v>1440</v>
      </c>
    </row>
    <row r="81" spans="2:14" s="93" customFormat="1" ht="70.5" customHeight="1" x14ac:dyDescent="0.25">
      <c r="B81" s="152" t="s">
        <v>1452</v>
      </c>
      <c r="C81" s="161" t="s">
        <v>1445</v>
      </c>
      <c r="D81" s="116">
        <v>45987</v>
      </c>
      <c r="E81" s="123" t="s">
        <v>1453</v>
      </c>
      <c r="F81" s="106" t="s">
        <v>1435</v>
      </c>
      <c r="G81" s="110">
        <v>10170</v>
      </c>
      <c r="H81" s="100"/>
      <c r="I81" s="100"/>
      <c r="J81" s="101"/>
      <c r="K81" s="109">
        <v>46002</v>
      </c>
      <c r="L81" s="107"/>
      <c r="M81" s="102"/>
      <c r="N81" s="107" t="s">
        <v>1454</v>
      </c>
    </row>
    <row r="82" spans="2:14" s="93" customFormat="1" ht="67.5" customHeight="1" x14ac:dyDescent="0.25">
      <c r="B82" s="117" t="s">
        <v>1455</v>
      </c>
      <c r="C82" s="115" t="s">
        <v>1456</v>
      </c>
      <c r="D82" s="162" t="s">
        <v>1458</v>
      </c>
      <c r="E82" s="123" t="s">
        <v>1457</v>
      </c>
      <c r="F82" s="106" t="s">
        <v>1435</v>
      </c>
      <c r="G82" s="110">
        <v>61823.68</v>
      </c>
      <c r="H82" s="100"/>
      <c r="I82" s="100"/>
      <c r="J82" s="101"/>
      <c r="K82" s="109">
        <v>46002</v>
      </c>
      <c r="L82" s="107"/>
      <c r="M82" s="102"/>
      <c r="N82" s="107" t="s">
        <v>1454</v>
      </c>
    </row>
    <row r="83" spans="2:14" s="93" customFormat="1" ht="66.75" customHeight="1" x14ac:dyDescent="0.25">
      <c r="B83" s="94" t="s">
        <v>1459</v>
      </c>
      <c r="C83" s="115" t="s">
        <v>1456</v>
      </c>
      <c r="D83" s="116">
        <v>45933</v>
      </c>
      <c r="E83" s="121" t="s">
        <v>1462</v>
      </c>
      <c r="F83" s="106" t="s">
        <v>1435</v>
      </c>
      <c r="G83" s="110">
        <v>24340.2</v>
      </c>
      <c r="H83" s="100"/>
      <c r="I83" s="100"/>
      <c r="J83" s="101"/>
      <c r="K83" s="109">
        <v>46002</v>
      </c>
      <c r="L83" s="107"/>
      <c r="M83" s="102"/>
      <c r="N83" s="107" t="s">
        <v>1454</v>
      </c>
    </row>
    <row r="84" spans="2:14" s="93" customFormat="1" ht="54.75" customHeight="1" x14ac:dyDescent="0.25">
      <c r="B84" s="94" t="s">
        <v>1460</v>
      </c>
      <c r="C84" s="158" t="s">
        <v>1461</v>
      </c>
      <c r="D84" s="167">
        <v>45999</v>
      </c>
      <c r="E84" s="176" t="s">
        <v>1574</v>
      </c>
      <c r="F84" s="106" t="s">
        <v>1435</v>
      </c>
      <c r="G84" s="110">
        <v>110745.65</v>
      </c>
      <c r="H84" s="100"/>
      <c r="I84" s="100"/>
      <c r="J84" s="101"/>
      <c r="K84" s="109">
        <v>46002</v>
      </c>
      <c r="L84" s="107"/>
      <c r="M84" s="102"/>
      <c r="N84" s="107" t="s">
        <v>1454</v>
      </c>
    </row>
    <row r="85" spans="2:14" s="93" customFormat="1" ht="54.75" customHeight="1" x14ac:dyDescent="0.25">
      <c r="B85" s="152" t="s">
        <v>1463</v>
      </c>
      <c r="C85" s="160" t="s">
        <v>1464</v>
      </c>
      <c r="D85" s="116">
        <v>45989</v>
      </c>
      <c r="E85" s="123" t="s">
        <v>1465</v>
      </c>
      <c r="F85" s="106" t="s">
        <v>1435</v>
      </c>
      <c r="G85" s="110">
        <v>229830.51</v>
      </c>
      <c r="H85" s="100"/>
      <c r="I85" s="100"/>
      <c r="J85" s="101"/>
      <c r="K85" s="109">
        <v>46002</v>
      </c>
      <c r="L85" s="107"/>
      <c r="M85" s="102"/>
      <c r="N85" s="107" t="s">
        <v>1454</v>
      </c>
    </row>
    <row r="86" spans="2:14" s="93" customFormat="1" ht="54.75" customHeight="1" x14ac:dyDescent="0.25">
      <c r="B86" s="127" t="s">
        <v>1466</v>
      </c>
      <c r="C86" s="151" t="s">
        <v>1467</v>
      </c>
      <c r="D86" s="116">
        <v>45995</v>
      </c>
      <c r="E86" s="128" t="s">
        <v>1468</v>
      </c>
      <c r="F86" s="106" t="s">
        <v>1435</v>
      </c>
      <c r="G86" s="110">
        <v>118650</v>
      </c>
      <c r="H86" s="100"/>
      <c r="I86" s="100"/>
      <c r="J86" s="101"/>
      <c r="K86" s="109">
        <v>46006</v>
      </c>
      <c r="L86" s="107"/>
      <c r="M86" s="102"/>
      <c r="N86" s="107" t="s">
        <v>1454</v>
      </c>
    </row>
    <row r="87" spans="2:14" s="93" customFormat="1" ht="54.75" customHeight="1" x14ac:dyDescent="0.25">
      <c r="B87" s="94" t="s">
        <v>1469</v>
      </c>
      <c r="C87" s="115" t="s">
        <v>1471</v>
      </c>
      <c r="D87" s="121" t="s">
        <v>1470</v>
      </c>
      <c r="E87" s="123" t="s">
        <v>1470</v>
      </c>
      <c r="F87" s="146" t="s">
        <v>1435</v>
      </c>
      <c r="G87" s="122">
        <v>151323.51999999999</v>
      </c>
      <c r="H87" s="163"/>
      <c r="I87" s="163"/>
      <c r="J87" s="164"/>
      <c r="K87" s="165">
        <v>46007</v>
      </c>
      <c r="L87" s="94"/>
      <c r="M87" s="95"/>
      <c r="N87" s="91" t="s">
        <v>1454</v>
      </c>
    </row>
    <row r="88" spans="2:14" s="93" customFormat="1" ht="64.5" customHeight="1" x14ac:dyDescent="0.25">
      <c r="B88" s="127" t="s">
        <v>1472</v>
      </c>
      <c r="C88" s="115" t="s">
        <v>1473</v>
      </c>
      <c r="D88" s="121" t="s">
        <v>1470</v>
      </c>
      <c r="E88" s="123" t="s">
        <v>1470</v>
      </c>
      <c r="F88" s="106" t="s">
        <v>1435</v>
      </c>
      <c r="G88" s="110">
        <v>10541.52</v>
      </c>
      <c r="H88" s="100"/>
      <c r="I88" s="100"/>
      <c r="J88" s="101"/>
      <c r="K88" s="165">
        <v>46007</v>
      </c>
      <c r="L88" s="107"/>
      <c r="M88" s="102"/>
      <c r="N88" s="107" t="s">
        <v>1454</v>
      </c>
    </row>
    <row r="89" spans="2:14" s="93" customFormat="1" ht="54.75" customHeight="1" x14ac:dyDescent="0.25">
      <c r="B89" s="127" t="s">
        <v>1474</v>
      </c>
      <c r="C89" s="124" t="s">
        <v>1475</v>
      </c>
      <c r="D89" s="120" t="s">
        <v>1470</v>
      </c>
      <c r="E89" s="120" t="s">
        <v>1470</v>
      </c>
      <c r="F89" s="146" t="s">
        <v>1435</v>
      </c>
      <c r="G89" s="122">
        <v>153798.60999999999</v>
      </c>
      <c r="H89" s="100"/>
      <c r="I89" s="100"/>
      <c r="J89" s="101"/>
      <c r="K89" s="165">
        <v>46007</v>
      </c>
      <c r="L89" s="107"/>
      <c r="M89" s="102"/>
      <c r="N89" s="107" t="s">
        <v>1454</v>
      </c>
    </row>
    <row r="90" spans="2:14" s="93" customFormat="1" ht="54.75" customHeight="1" x14ac:dyDescent="0.25">
      <c r="B90" s="117" t="s">
        <v>1476</v>
      </c>
      <c r="C90" s="119" t="s">
        <v>1477</v>
      </c>
      <c r="D90" s="121" t="s">
        <v>1470</v>
      </c>
      <c r="E90" s="123" t="s">
        <v>1470</v>
      </c>
      <c r="F90" s="146" t="s">
        <v>1435</v>
      </c>
      <c r="G90" s="148">
        <v>35076.69</v>
      </c>
      <c r="H90" s="100"/>
      <c r="I90" s="100"/>
      <c r="J90" s="101"/>
      <c r="K90" s="165">
        <v>46007</v>
      </c>
      <c r="L90" s="107"/>
      <c r="M90" s="102"/>
      <c r="N90" s="107" t="s">
        <v>1454</v>
      </c>
    </row>
    <row r="91" spans="2:14" s="93" customFormat="1" ht="54.75" customHeight="1" x14ac:dyDescent="0.25">
      <c r="B91" s="117" t="s">
        <v>1478</v>
      </c>
      <c r="C91" s="115" t="s">
        <v>1479</v>
      </c>
      <c r="D91" s="120" t="s">
        <v>1470</v>
      </c>
      <c r="E91" s="120" t="s">
        <v>1470</v>
      </c>
      <c r="F91" s="146" t="s">
        <v>1435</v>
      </c>
      <c r="G91" s="122">
        <v>202737.38</v>
      </c>
      <c r="H91" s="100"/>
      <c r="I91" s="100"/>
      <c r="J91" s="101"/>
      <c r="K91" s="165">
        <v>46007</v>
      </c>
      <c r="L91" s="107"/>
      <c r="M91" s="102"/>
      <c r="N91" s="107" t="s">
        <v>1454</v>
      </c>
    </row>
    <row r="92" spans="2:14" s="93" customFormat="1" ht="66.75" customHeight="1" x14ac:dyDescent="0.25">
      <c r="B92" s="94" t="s">
        <v>1575</v>
      </c>
      <c r="C92" s="115" t="s">
        <v>1480</v>
      </c>
      <c r="D92" s="121" t="s">
        <v>1470</v>
      </c>
      <c r="E92" s="123" t="s">
        <v>1470</v>
      </c>
      <c r="F92" s="106" t="s">
        <v>1435</v>
      </c>
      <c r="G92" s="122">
        <v>135817.70000000001</v>
      </c>
      <c r="H92" s="100"/>
      <c r="I92" s="100"/>
      <c r="J92" s="101"/>
      <c r="K92" s="109">
        <v>46007</v>
      </c>
      <c r="L92" s="107"/>
      <c r="M92" s="102"/>
      <c r="N92" s="107" t="s">
        <v>1454</v>
      </c>
    </row>
    <row r="93" spans="2:14" s="93" customFormat="1" ht="84" customHeight="1" x14ac:dyDescent="0.25">
      <c r="B93" s="117" t="s">
        <v>1481</v>
      </c>
      <c r="C93" s="126" t="s">
        <v>1482</v>
      </c>
      <c r="D93" s="131" t="s">
        <v>1470</v>
      </c>
      <c r="E93" s="130" t="s">
        <v>1483</v>
      </c>
      <c r="F93" s="106" t="s">
        <v>1435</v>
      </c>
      <c r="G93" s="110">
        <v>86967.54</v>
      </c>
      <c r="H93" s="135"/>
      <c r="I93" s="135"/>
      <c r="J93" s="136"/>
      <c r="K93" s="109">
        <v>46007</v>
      </c>
      <c r="L93" s="137"/>
      <c r="M93" s="138"/>
      <c r="N93" s="107" t="s">
        <v>1454</v>
      </c>
    </row>
    <row r="94" spans="2:14" s="93" customFormat="1" ht="54.75" customHeight="1" x14ac:dyDescent="0.25">
      <c r="B94" s="117" t="s">
        <v>1484</v>
      </c>
      <c r="C94" s="124" t="s">
        <v>1485</v>
      </c>
      <c r="D94" s="120" t="s">
        <v>1470</v>
      </c>
      <c r="E94" s="120" t="s">
        <v>1470</v>
      </c>
      <c r="F94" s="146" t="s">
        <v>1435</v>
      </c>
      <c r="G94" s="110">
        <v>46687.25</v>
      </c>
      <c r="H94" s="100"/>
      <c r="I94" s="100"/>
      <c r="J94" s="101"/>
      <c r="K94" s="109">
        <v>46007</v>
      </c>
      <c r="L94" s="107"/>
      <c r="M94" s="102"/>
      <c r="N94" s="107" t="s">
        <v>1454</v>
      </c>
    </row>
    <row r="95" spans="2:14" s="93" customFormat="1" ht="78" customHeight="1" x14ac:dyDescent="0.25">
      <c r="B95" s="117" t="s">
        <v>1486</v>
      </c>
      <c r="C95" s="161" t="s">
        <v>1487</v>
      </c>
      <c r="D95" s="116">
        <v>45985</v>
      </c>
      <c r="E95" s="155" t="s">
        <v>1127</v>
      </c>
      <c r="F95" s="153" t="s">
        <v>1435</v>
      </c>
      <c r="G95" s="125">
        <v>612000</v>
      </c>
      <c r="H95" s="100"/>
      <c r="I95" s="100"/>
      <c r="J95" s="101"/>
      <c r="K95" s="109">
        <v>46007</v>
      </c>
      <c r="L95" s="107"/>
      <c r="M95" s="102"/>
      <c r="N95" s="107" t="s">
        <v>1454</v>
      </c>
    </row>
    <row r="96" spans="2:14" s="93" customFormat="1" ht="78" customHeight="1" x14ac:dyDescent="0.25">
      <c r="B96" s="117" t="s">
        <v>1455</v>
      </c>
      <c r="C96" s="161" t="s">
        <v>1487</v>
      </c>
      <c r="D96" s="116">
        <v>45985</v>
      </c>
      <c r="E96" s="155" t="s">
        <v>1488</v>
      </c>
      <c r="F96" s="153" t="s">
        <v>1435</v>
      </c>
      <c r="G96" s="125">
        <v>350767.7</v>
      </c>
      <c r="H96" s="100"/>
      <c r="I96" s="100"/>
      <c r="J96" s="101"/>
      <c r="K96" s="109">
        <v>46007</v>
      </c>
      <c r="L96" s="107"/>
      <c r="M96" s="102"/>
      <c r="N96" s="107" t="s">
        <v>1454</v>
      </c>
    </row>
    <row r="97" spans="2:14" s="93" customFormat="1" ht="78" customHeight="1" x14ac:dyDescent="0.25">
      <c r="B97" s="94" t="s">
        <v>1489</v>
      </c>
      <c r="C97" s="115" t="s">
        <v>1490</v>
      </c>
      <c r="D97" s="116">
        <v>45992</v>
      </c>
      <c r="E97" s="123" t="s">
        <v>600</v>
      </c>
      <c r="F97" s="153" t="s">
        <v>1435</v>
      </c>
      <c r="G97" s="125">
        <v>321054.24</v>
      </c>
      <c r="H97" s="100"/>
      <c r="I97" s="100"/>
      <c r="J97" s="101"/>
      <c r="K97" s="109">
        <v>46007</v>
      </c>
      <c r="L97" s="107"/>
      <c r="M97" s="102"/>
      <c r="N97" s="107" t="s">
        <v>1454</v>
      </c>
    </row>
    <row r="98" spans="2:14" s="93" customFormat="1" ht="78" customHeight="1" x14ac:dyDescent="0.25">
      <c r="B98" s="177" t="s">
        <v>1491</v>
      </c>
      <c r="C98" s="150" t="s">
        <v>1492</v>
      </c>
      <c r="D98" s="116">
        <v>45992</v>
      </c>
      <c r="E98" s="128" t="s">
        <v>1493</v>
      </c>
      <c r="F98" s="153" t="s">
        <v>1435</v>
      </c>
      <c r="G98" s="125">
        <v>177003.2</v>
      </c>
      <c r="H98" s="100"/>
      <c r="I98" s="100"/>
      <c r="J98" s="101"/>
      <c r="K98" s="109">
        <v>46007</v>
      </c>
      <c r="L98" s="107"/>
      <c r="M98" s="102"/>
      <c r="N98" s="107" t="s">
        <v>1454</v>
      </c>
    </row>
    <row r="99" spans="2:14" s="93" customFormat="1" ht="71.25" customHeight="1" x14ac:dyDescent="0.25">
      <c r="B99" s="153" t="s">
        <v>1494</v>
      </c>
      <c r="C99" s="115" t="s">
        <v>1456</v>
      </c>
      <c r="D99" s="170">
        <v>45940</v>
      </c>
      <c r="E99" s="123" t="s">
        <v>1495</v>
      </c>
      <c r="F99" s="146" t="s">
        <v>1435</v>
      </c>
      <c r="G99" s="122">
        <v>34827.4</v>
      </c>
      <c r="H99" s="100"/>
      <c r="I99" s="100"/>
      <c r="J99" s="101"/>
      <c r="K99" s="109">
        <v>46007</v>
      </c>
      <c r="L99" s="107"/>
      <c r="M99" s="102"/>
      <c r="N99" s="107" t="s">
        <v>1454</v>
      </c>
    </row>
    <row r="100" spans="2:14" s="93" customFormat="1" ht="75.75" customHeight="1" x14ac:dyDescent="0.25">
      <c r="B100" s="94" t="s">
        <v>1489</v>
      </c>
      <c r="C100" s="115" t="s">
        <v>1496</v>
      </c>
      <c r="D100" s="116">
        <v>45992</v>
      </c>
      <c r="E100" s="120" t="s">
        <v>601</v>
      </c>
      <c r="F100" s="106" t="s">
        <v>1435</v>
      </c>
      <c r="G100" s="110">
        <v>51324.13</v>
      </c>
      <c r="H100" s="100"/>
      <c r="I100" s="100"/>
      <c r="J100" s="101"/>
      <c r="K100" s="109">
        <v>46007</v>
      </c>
      <c r="L100" s="107"/>
      <c r="M100" s="102"/>
      <c r="N100" s="107" t="s">
        <v>1454</v>
      </c>
    </row>
    <row r="101" spans="2:14" s="93" customFormat="1" ht="69.75" customHeight="1" x14ac:dyDescent="0.25">
      <c r="B101" s="117" t="s">
        <v>1455</v>
      </c>
      <c r="C101" s="115" t="s">
        <v>1456</v>
      </c>
      <c r="D101" s="116">
        <v>45912</v>
      </c>
      <c r="E101" s="120" t="s">
        <v>1497</v>
      </c>
      <c r="F101" s="146" t="s">
        <v>1435</v>
      </c>
      <c r="G101" s="110">
        <v>42436.58</v>
      </c>
      <c r="H101" s="100"/>
      <c r="I101" s="100"/>
      <c r="J101" s="101"/>
      <c r="K101" s="109">
        <v>46007</v>
      </c>
      <c r="L101" s="107"/>
      <c r="M101" s="102"/>
      <c r="N101" s="107" t="s">
        <v>1454</v>
      </c>
    </row>
    <row r="102" spans="2:14" s="93" customFormat="1" ht="72" customHeight="1" x14ac:dyDescent="0.25">
      <c r="B102" s="94" t="s">
        <v>1498</v>
      </c>
      <c r="C102" s="115" t="s">
        <v>1505</v>
      </c>
      <c r="D102" s="202" t="s">
        <v>1470</v>
      </c>
      <c r="E102" s="187" t="s">
        <v>1499</v>
      </c>
      <c r="F102" s="106" t="s">
        <v>1435</v>
      </c>
      <c r="G102" s="122">
        <v>24445.1</v>
      </c>
      <c r="H102" s="100"/>
      <c r="I102" s="100"/>
      <c r="J102" s="101"/>
      <c r="K102" s="109">
        <v>46008</v>
      </c>
      <c r="L102" s="107"/>
      <c r="M102" s="102"/>
      <c r="N102" s="107" t="s">
        <v>1454</v>
      </c>
    </row>
    <row r="103" spans="2:14" s="93" customFormat="1" ht="53.25" customHeight="1" x14ac:dyDescent="0.25">
      <c r="B103" s="117" t="s">
        <v>1500</v>
      </c>
      <c r="C103" s="126" t="s">
        <v>1501</v>
      </c>
      <c r="D103" s="202" t="s">
        <v>1470</v>
      </c>
      <c r="E103" s="187" t="s">
        <v>1499</v>
      </c>
      <c r="F103" s="146" t="s">
        <v>1435</v>
      </c>
      <c r="G103" s="148">
        <v>4434</v>
      </c>
      <c r="H103" s="100"/>
      <c r="I103" s="100"/>
      <c r="J103" s="101"/>
      <c r="K103" s="109">
        <v>46008</v>
      </c>
      <c r="L103" s="107"/>
      <c r="M103" s="102"/>
      <c r="N103" s="107" t="s">
        <v>1454</v>
      </c>
    </row>
    <row r="104" spans="2:14" s="93" customFormat="1" ht="72.75" customHeight="1" x14ac:dyDescent="0.25">
      <c r="B104" s="94" t="s">
        <v>1502</v>
      </c>
      <c r="C104" s="115" t="s">
        <v>1503</v>
      </c>
      <c r="D104" s="116">
        <v>45995</v>
      </c>
      <c r="E104" s="120" t="s">
        <v>1134</v>
      </c>
      <c r="F104" s="147" t="s">
        <v>1435</v>
      </c>
      <c r="G104" s="148">
        <v>216754.2</v>
      </c>
      <c r="H104" s="100"/>
      <c r="I104" s="100"/>
      <c r="J104" s="101"/>
      <c r="K104" s="109">
        <v>46008</v>
      </c>
      <c r="L104" s="107"/>
      <c r="M104" s="102"/>
      <c r="N104" s="107" t="s">
        <v>1454</v>
      </c>
    </row>
    <row r="105" spans="2:14" s="93" customFormat="1" ht="54.75" customHeight="1" x14ac:dyDescent="0.25">
      <c r="B105" s="94" t="s">
        <v>1460</v>
      </c>
      <c r="C105" s="177" t="s">
        <v>1461</v>
      </c>
      <c r="D105" s="167">
        <v>45999</v>
      </c>
      <c r="E105" s="120" t="s">
        <v>1509</v>
      </c>
      <c r="F105" s="146" t="s">
        <v>1435</v>
      </c>
      <c r="G105" s="148">
        <v>27261.25</v>
      </c>
      <c r="H105" s="100"/>
      <c r="I105" s="100"/>
      <c r="J105" s="101"/>
      <c r="K105" s="109">
        <v>46008</v>
      </c>
      <c r="L105" s="107"/>
      <c r="M105" s="102"/>
      <c r="N105" s="107" t="s">
        <v>1454</v>
      </c>
    </row>
    <row r="106" spans="2:14" s="93" customFormat="1" ht="71.25" customHeight="1" x14ac:dyDescent="0.25">
      <c r="B106" s="117" t="s">
        <v>1510</v>
      </c>
      <c r="C106" s="115" t="s">
        <v>1507</v>
      </c>
      <c r="D106" s="116">
        <v>45996</v>
      </c>
      <c r="E106" s="123" t="s">
        <v>1511</v>
      </c>
      <c r="F106" s="106" t="s">
        <v>1435</v>
      </c>
      <c r="G106" s="125">
        <v>80230</v>
      </c>
      <c r="H106" s="100"/>
      <c r="I106" s="100"/>
      <c r="J106" s="101"/>
      <c r="K106" s="109">
        <v>46008</v>
      </c>
      <c r="L106" s="107"/>
      <c r="M106" s="102"/>
      <c r="N106" s="107" t="s">
        <v>1454</v>
      </c>
    </row>
    <row r="107" spans="2:14" s="93" customFormat="1" ht="68.25" customHeight="1" x14ac:dyDescent="0.25">
      <c r="B107" s="94" t="s">
        <v>1512</v>
      </c>
      <c r="C107" s="115" t="s">
        <v>1513</v>
      </c>
      <c r="D107" s="116">
        <v>45995</v>
      </c>
      <c r="E107" s="123" t="s">
        <v>1127</v>
      </c>
      <c r="F107" s="106" t="s">
        <v>1435</v>
      </c>
      <c r="G107" s="110">
        <v>150945.60000000001</v>
      </c>
      <c r="H107" s="100"/>
      <c r="I107" s="100"/>
      <c r="J107" s="101"/>
      <c r="K107" s="109">
        <v>46008</v>
      </c>
      <c r="L107" s="107"/>
      <c r="M107" s="102"/>
      <c r="N107" s="107" t="s">
        <v>1454</v>
      </c>
    </row>
    <row r="108" spans="2:14" s="93" customFormat="1" ht="69" customHeight="1" x14ac:dyDescent="0.25">
      <c r="B108" s="94" t="s">
        <v>1514</v>
      </c>
      <c r="C108" s="169" t="s">
        <v>1515</v>
      </c>
      <c r="D108" s="116">
        <v>46002</v>
      </c>
      <c r="E108" s="123" t="s">
        <v>1516</v>
      </c>
      <c r="F108" s="106" t="s">
        <v>1435</v>
      </c>
      <c r="G108" s="110">
        <v>50850</v>
      </c>
      <c r="H108" s="100"/>
      <c r="I108" s="100"/>
      <c r="J108" s="101"/>
      <c r="K108" s="109">
        <v>46009</v>
      </c>
      <c r="L108" s="107"/>
      <c r="M108" s="102"/>
      <c r="N108" s="107" t="s">
        <v>1454</v>
      </c>
    </row>
    <row r="109" spans="2:14" s="93" customFormat="1" ht="84.75" customHeight="1" x14ac:dyDescent="0.25">
      <c r="B109" s="127" t="s">
        <v>1517</v>
      </c>
      <c r="C109" s="124" t="s">
        <v>1518</v>
      </c>
      <c r="D109" s="120" t="s">
        <v>1470</v>
      </c>
      <c r="E109" s="120" t="s">
        <v>1470</v>
      </c>
      <c r="F109" s="147" t="s">
        <v>1435</v>
      </c>
      <c r="G109" s="148">
        <v>42443.05</v>
      </c>
      <c r="H109" s="100"/>
      <c r="I109" s="100"/>
      <c r="J109" s="101"/>
      <c r="K109" s="109">
        <v>46009</v>
      </c>
      <c r="L109" s="107"/>
      <c r="M109" s="102"/>
      <c r="N109" s="107" t="s">
        <v>1454</v>
      </c>
    </row>
    <row r="110" spans="2:14" s="93" customFormat="1" ht="84.75" customHeight="1" x14ac:dyDescent="0.25">
      <c r="B110" s="168" t="s">
        <v>1519</v>
      </c>
      <c r="C110" s="168" t="s">
        <v>1520</v>
      </c>
      <c r="D110" s="167">
        <v>45975</v>
      </c>
      <c r="E110" s="123" t="s">
        <v>261</v>
      </c>
      <c r="F110" s="106" t="s">
        <v>1435</v>
      </c>
      <c r="G110" s="110">
        <v>26491</v>
      </c>
      <c r="H110" s="100"/>
      <c r="I110" s="100"/>
      <c r="J110" s="101"/>
      <c r="K110" s="109">
        <v>46009</v>
      </c>
      <c r="L110" s="107"/>
      <c r="M110" s="102"/>
      <c r="N110" s="107" t="s">
        <v>1454</v>
      </c>
    </row>
    <row r="111" spans="2:14" s="93" customFormat="1" ht="54.75" customHeight="1" x14ac:dyDescent="0.25">
      <c r="B111" s="94" t="s">
        <v>1521</v>
      </c>
      <c r="C111" s="117" t="s">
        <v>1522</v>
      </c>
      <c r="D111" s="116">
        <v>45993</v>
      </c>
      <c r="E111" s="123" t="s">
        <v>1523</v>
      </c>
      <c r="F111" s="106" t="s">
        <v>1435</v>
      </c>
      <c r="G111" s="125">
        <v>5340</v>
      </c>
      <c r="H111" s="100"/>
      <c r="I111" s="100"/>
      <c r="J111" s="101"/>
      <c r="K111" s="109">
        <v>46009</v>
      </c>
      <c r="L111" s="107"/>
      <c r="M111" s="102"/>
      <c r="N111" s="107" t="s">
        <v>1454</v>
      </c>
    </row>
    <row r="112" spans="2:14" s="93" customFormat="1" ht="63" customHeight="1" x14ac:dyDescent="0.25">
      <c r="B112" s="117" t="s">
        <v>1524</v>
      </c>
      <c r="C112" s="161" t="s">
        <v>1525</v>
      </c>
      <c r="D112" s="116">
        <v>45986</v>
      </c>
      <c r="E112" s="123" t="s">
        <v>1526</v>
      </c>
      <c r="F112" s="94" t="s">
        <v>1435</v>
      </c>
      <c r="G112" s="125">
        <v>224099.7</v>
      </c>
      <c r="H112" s="118"/>
      <c r="I112" s="118"/>
      <c r="J112" s="118"/>
      <c r="K112" s="109">
        <v>46009</v>
      </c>
      <c r="L112" s="118"/>
      <c r="M112" s="118"/>
      <c r="N112" s="107" t="s">
        <v>1454</v>
      </c>
    </row>
    <row r="113" spans="2:14" s="93" customFormat="1" ht="63" customHeight="1" x14ac:dyDescent="0.25">
      <c r="B113" s="166" t="s">
        <v>1527</v>
      </c>
      <c r="C113" s="144" t="s">
        <v>1528</v>
      </c>
      <c r="D113" s="120" t="s">
        <v>1470</v>
      </c>
      <c r="E113" s="171" t="s">
        <v>1470</v>
      </c>
      <c r="F113" s="153" t="s">
        <v>1435</v>
      </c>
      <c r="G113" s="125">
        <v>65225.65</v>
      </c>
      <c r="J113" s="103"/>
      <c r="K113" s="109">
        <v>46010</v>
      </c>
      <c r="L113" s="103"/>
      <c r="N113" s="107" t="s">
        <v>1454</v>
      </c>
    </row>
    <row r="114" spans="2:14" s="93" customFormat="1" ht="57.75" customHeight="1" x14ac:dyDescent="0.25">
      <c r="B114" s="127" t="s">
        <v>1529</v>
      </c>
      <c r="C114" s="169" t="s">
        <v>1530</v>
      </c>
      <c r="D114" s="172">
        <v>45980</v>
      </c>
      <c r="E114" s="173" t="s">
        <v>1576</v>
      </c>
      <c r="F114" s="106" t="s">
        <v>1435</v>
      </c>
      <c r="G114" s="110">
        <v>1000000</v>
      </c>
      <c r="H114" s="100"/>
      <c r="I114" s="100"/>
      <c r="J114" s="101"/>
      <c r="K114" s="109">
        <v>46010</v>
      </c>
      <c r="L114" s="107"/>
      <c r="M114" s="102"/>
      <c r="N114" s="107" t="s">
        <v>1454</v>
      </c>
    </row>
    <row r="115" spans="2:14" s="93" customFormat="1" ht="100.5" customHeight="1" x14ac:dyDescent="0.25">
      <c r="B115" s="94" t="s">
        <v>1532</v>
      </c>
      <c r="C115" s="115" t="s">
        <v>1533</v>
      </c>
      <c r="D115" s="116">
        <v>45992</v>
      </c>
      <c r="E115" s="123" t="s">
        <v>1534</v>
      </c>
      <c r="F115" s="106" t="s">
        <v>1435</v>
      </c>
      <c r="G115" s="110">
        <v>63694.91</v>
      </c>
      <c r="H115" s="100"/>
      <c r="I115" s="100"/>
      <c r="J115" s="101"/>
      <c r="K115" s="109">
        <v>46010</v>
      </c>
      <c r="L115" s="107"/>
      <c r="M115" s="102"/>
      <c r="N115" s="107" t="s">
        <v>1454</v>
      </c>
    </row>
    <row r="116" spans="2:14" s="93" customFormat="1" ht="72" customHeight="1" x14ac:dyDescent="0.25">
      <c r="B116" s="117" t="s">
        <v>1535</v>
      </c>
      <c r="C116" s="115" t="s">
        <v>1507</v>
      </c>
      <c r="D116" s="116">
        <v>46006</v>
      </c>
      <c r="E116" s="123" t="s">
        <v>699</v>
      </c>
      <c r="F116" s="106" t="s">
        <v>1435</v>
      </c>
      <c r="G116" s="110">
        <v>96272.66</v>
      </c>
      <c r="H116" s="100"/>
      <c r="I116" s="100"/>
      <c r="J116" s="101"/>
      <c r="K116" s="109">
        <v>46010</v>
      </c>
      <c r="L116" s="107"/>
      <c r="M116" s="102"/>
      <c r="N116" s="107" t="s">
        <v>1454</v>
      </c>
    </row>
    <row r="117" spans="2:14" s="93" customFormat="1" ht="66.75" customHeight="1" x14ac:dyDescent="0.25">
      <c r="B117" s="94" t="s">
        <v>1404</v>
      </c>
      <c r="C117" s="115" t="s">
        <v>1536</v>
      </c>
      <c r="D117" s="116">
        <v>45994</v>
      </c>
      <c r="E117" s="123" t="s">
        <v>1537</v>
      </c>
      <c r="F117" s="146" t="s">
        <v>1435</v>
      </c>
      <c r="G117" s="122">
        <v>68558</v>
      </c>
      <c r="H117" s="118"/>
      <c r="I117" s="118"/>
      <c r="J117" s="118"/>
      <c r="K117" s="109">
        <v>46010</v>
      </c>
      <c r="L117" s="118"/>
      <c r="M117" s="118"/>
      <c r="N117" s="107" t="s">
        <v>1454</v>
      </c>
    </row>
    <row r="118" spans="2:14" s="93" customFormat="1" ht="67.5" customHeight="1" x14ac:dyDescent="0.25">
      <c r="B118" s="117" t="s">
        <v>1538</v>
      </c>
      <c r="C118" s="115" t="s">
        <v>1539</v>
      </c>
      <c r="D118" s="116">
        <v>45999</v>
      </c>
      <c r="E118" s="123" t="s">
        <v>1540</v>
      </c>
      <c r="F118" s="106" t="s">
        <v>1435</v>
      </c>
      <c r="G118" s="110">
        <v>417056</v>
      </c>
      <c r="H118" s="100"/>
      <c r="I118" s="100"/>
      <c r="J118" s="101"/>
      <c r="K118" s="109">
        <v>46010</v>
      </c>
      <c r="L118" s="107"/>
      <c r="M118" s="102"/>
      <c r="N118" s="107" t="s">
        <v>1454</v>
      </c>
    </row>
    <row r="119" spans="2:14" s="93" customFormat="1" ht="71.25" customHeight="1" x14ac:dyDescent="0.25">
      <c r="B119" s="94" t="s">
        <v>1541</v>
      </c>
      <c r="C119" s="115" t="s">
        <v>1456</v>
      </c>
      <c r="D119" s="116">
        <v>45912</v>
      </c>
      <c r="E119" s="123" t="s">
        <v>1542</v>
      </c>
      <c r="F119" s="106" t="s">
        <v>1435</v>
      </c>
      <c r="G119" s="110">
        <v>87637.23</v>
      </c>
      <c r="H119" s="100"/>
      <c r="I119" s="100"/>
      <c r="J119" s="101"/>
      <c r="K119" s="109">
        <v>46013</v>
      </c>
      <c r="L119" s="107"/>
      <c r="M119" s="102"/>
      <c r="N119" s="107" t="s">
        <v>1454</v>
      </c>
    </row>
    <row r="120" spans="2:14" s="93" customFormat="1" ht="54.75" customHeight="1" x14ac:dyDescent="0.25">
      <c r="B120" s="117" t="s">
        <v>1510</v>
      </c>
      <c r="C120" s="115" t="s">
        <v>1543</v>
      </c>
      <c r="D120" s="116">
        <v>46001</v>
      </c>
      <c r="E120" s="123" t="s">
        <v>1544</v>
      </c>
      <c r="F120" s="106" t="s">
        <v>1435</v>
      </c>
      <c r="G120" s="110">
        <v>84750</v>
      </c>
      <c r="H120" s="100"/>
      <c r="I120" s="100"/>
      <c r="J120" s="101"/>
      <c r="K120" s="109">
        <v>46013</v>
      </c>
      <c r="L120" s="107"/>
      <c r="M120" s="102"/>
      <c r="N120" s="107" t="s">
        <v>1454</v>
      </c>
    </row>
    <row r="121" spans="2:14" s="93" customFormat="1" ht="54.75" customHeight="1" x14ac:dyDescent="0.25">
      <c r="B121" s="117" t="s">
        <v>1545</v>
      </c>
      <c r="C121" s="115" t="s">
        <v>1546</v>
      </c>
      <c r="D121" s="116">
        <v>45988</v>
      </c>
      <c r="E121" s="187" t="s">
        <v>1547</v>
      </c>
      <c r="F121" s="106" t="s">
        <v>1435</v>
      </c>
      <c r="G121" s="110">
        <v>1002226.39</v>
      </c>
      <c r="H121" s="100"/>
      <c r="I121" s="100"/>
      <c r="J121" s="101"/>
      <c r="K121" s="109">
        <v>46013</v>
      </c>
      <c r="L121" s="107"/>
      <c r="M121" s="102"/>
      <c r="N121" s="107" t="s">
        <v>1454</v>
      </c>
    </row>
    <row r="122" spans="2:14" s="93" customFormat="1" ht="54.75" customHeight="1" x14ac:dyDescent="0.25">
      <c r="B122" s="94" t="s">
        <v>1548</v>
      </c>
      <c r="C122" s="115" t="s">
        <v>1543</v>
      </c>
      <c r="D122" s="116">
        <v>46001</v>
      </c>
      <c r="E122" s="123" t="s">
        <v>1549</v>
      </c>
      <c r="F122" s="106" t="s">
        <v>1435</v>
      </c>
      <c r="G122" s="110">
        <v>414319.71</v>
      </c>
      <c r="H122" s="100"/>
      <c r="I122" s="100"/>
      <c r="J122" s="101"/>
      <c r="K122" s="109">
        <v>46013</v>
      </c>
      <c r="L122" s="107"/>
      <c r="M122" s="102"/>
      <c r="N122" s="107" t="s">
        <v>1454</v>
      </c>
    </row>
    <row r="123" spans="2:14" s="93" customFormat="1" ht="40.5" customHeight="1" x14ac:dyDescent="0.25">
      <c r="B123" s="127" t="s">
        <v>1529</v>
      </c>
      <c r="C123" s="154" t="s">
        <v>1530</v>
      </c>
      <c r="D123" s="170">
        <v>46002</v>
      </c>
      <c r="E123" s="128" t="s">
        <v>1531</v>
      </c>
      <c r="F123" s="106" t="s">
        <v>1435</v>
      </c>
      <c r="G123" s="110">
        <v>1000000</v>
      </c>
      <c r="H123" s="100"/>
      <c r="I123" s="100"/>
      <c r="J123" s="101"/>
      <c r="K123" s="109">
        <v>46014</v>
      </c>
      <c r="L123" s="107"/>
      <c r="M123" s="102"/>
      <c r="N123" s="107" t="s">
        <v>1454</v>
      </c>
    </row>
    <row r="124" spans="2:14" s="93" customFormat="1" ht="60.75" customHeight="1" x14ac:dyDescent="0.25">
      <c r="B124" s="94" t="s">
        <v>1550</v>
      </c>
      <c r="C124" s="115" t="s">
        <v>1543</v>
      </c>
      <c r="D124" s="116">
        <v>46008</v>
      </c>
      <c r="E124" s="123" t="s">
        <v>1407</v>
      </c>
      <c r="F124" s="106" t="s">
        <v>1435</v>
      </c>
      <c r="G124" s="110">
        <v>11599.9</v>
      </c>
      <c r="H124" s="100"/>
      <c r="I124" s="100"/>
      <c r="J124" s="101"/>
      <c r="K124" s="109">
        <v>46014</v>
      </c>
      <c r="L124" s="107"/>
      <c r="M124" s="102"/>
      <c r="N124" s="107" t="s">
        <v>1454</v>
      </c>
    </row>
    <row r="125" spans="2:14" s="93" customFormat="1" ht="69" customHeight="1" x14ac:dyDescent="0.25">
      <c r="B125" s="156" t="s">
        <v>1541</v>
      </c>
      <c r="C125" s="115" t="s">
        <v>1551</v>
      </c>
      <c r="D125" s="116">
        <v>46007</v>
      </c>
      <c r="E125" s="123" t="s">
        <v>1552</v>
      </c>
      <c r="F125" s="106" t="s">
        <v>1435</v>
      </c>
      <c r="G125" s="110">
        <v>296609.59999999998</v>
      </c>
      <c r="H125" s="100"/>
      <c r="I125" s="100"/>
      <c r="J125" s="101"/>
      <c r="K125" s="109">
        <v>46014</v>
      </c>
      <c r="L125" s="107"/>
      <c r="M125" s="102"/>
      <c r="N125" s="107" t="s">
        <v>1454</v>
      </c>
    </row>
    <row r="126" spans="2:14" s="93" customFormat="1" ht="69" customHeight="1" x14ac:dyDescent="0.25">
      <c r="B126" s="94" t="s">
        <v>1553</v>
      </c>
      <c r="C126" s="115" t="s">
        <v>1554</v>
      </c>
      <c r="D126" s="116">
        <v>46003</v>
      </c>
      <c r="E126" s="123" t="s">
        <v>1555</v>
      </c>
      <c r="F126" s="106" t="s">
        <v>1435</v>
      </c>
      <c r="G126" s="110">
        <v>1850000</v>
      </c>
      <c r="H126" s="100"/>
      <c r="I126" s="100"/>
      <c r="J126" s="101"/>
      <c r="K126" s="109">
        <v>46014</v>
      </c>
      <c r="L126" s="107"/>
      <c r="M126" s="102"/>
      <c r="N126" s="107" t="s">
        <v>1454</v>
      </c>
    </row>
    <row r="127" spans="2:14" s="93" customFormat="1" ht="69" customHeight="1" x14ac:dyDescent="0.25">
      <c r="B127" s="117" t="s">
        <v>1556</v>
      </c>
      <c r="C127" s="115" t="s">
        <v>1513</v>
      </c>
      <c r="D127" s="116">
        <v>46002</v>
      </c>
      <c r="E127" s="123" t="s">
        <v>875</v>
      </c>
      <c r="F127" s="106" t="s">
        <v>1435</v>
      </c>
      <c r="G127" s="110">
        <v>1401200</v>
      </c>
      <c r="H127" s="100"/>
      <c r="I127" s="100"/>
      <c r="J127" s="101"/>
      <c r="K127" s="109">
        <v>46014</v>
      </c>
      <c r="L127" s="107"/>
      <c r="M127" s="102"/>
      <c r="N127" s="107" t="s">
        <v>1454</v>
      </c>
    </row>
    <row r="128" spans="2:14" s="93" customFormat="1" ht="61.5" customHeight="1" x14ac:dyDescent="0.25">
      <c r="B128" s="94" t="s">
        <v>1557</v>
      </c>
      <c r="C128" s="115" t="s">
        <v>1558</v>
      </c>
      <c r="D128" s="116">
        <v>45995</v>
      </c>
      <c r="E128" s="123" t="s">
        <v>1559</v>
      </c>
      <c r="F128" s="106" t="s">
        <v>1435</v>
      </c>
      <c r="G128" s="110">
        <v>154308.28</v>
      </c>
      <c r="H128" s="100"/>
      <c r="I128" s="100"/>
      <c r="J128" s="101"/>
      <c r="K128" s="109">
        <v>46014</v>
      </c>
      <c r="L128" s="107"/>
      <c r="M128" s="102"/>
      <c r="N128" s="107" t="s">
        <v>1454</v>
      </c>
    </row>
    <row r="129" spans="2:14" s="93" customFormat="1" ht="94.5" customHeight="1" x14ac:dyDescent="0.25">
      <c r="B129" s="127" t="s">
        <v>1466</v>
      </c>
      <c r="C129" s="151" t="s">
        <v>1560</v>
      </c>
      <c r="D129" s="116">
        <v>46007</v>
      </c>
      <c r="E129" s="123" t="s">
        <v>495</v>
      </c>
      <c r="F129" s="106" t="s">
        <v>1435</v>
      </c>
      <c r="G129" s="110">
        <v>113000</v>
      </c>
      <c r="H129" s="100"/>
      <c r="I129" s="100"/>
      <c r="J129" s="101"/>
      <c r="K129" s="109">
        <v>46014</v>
      </c>
      <c r="L129" s="107"/>
      <c r="M129" s="102"/>
      <c r="N129" s="107" t="s">
        <v>1454</v>
      </c>
    </row>
    <row r="130" spans="2:14" s="93" customFormat="1" ht="84.75" customHeight="1" x14ac:dyDescent="0.25">
      <c r="B130" s="94" t="s">
        <v>1561</v>
      </c>
      <c r="C130" s="115" t="s">
        <v>1562</v>
      </c>
      <c r="D130" s="175" t="s">
        <v>1563</v>
      </c>
      <c r="E130" s="157" t="s">
        <v>1564</v>
      </c>
      <c r="F130" s="106" t="s">
        <v>1435</v>
      </c>
      <c r="G130" s="110">
        <v>1250626</v>
      </c>
      <c r="H130" s="100"/>
      <c r="I130" s="100"/>
      <c r="J130" s="101"/>
      <c r="K130" s="109">
        <v>46014</v>
      </c>
      <c r="L130" s="107"/>
      <c r="M130" s="102"/>
      <c r="N130" s="107" t="s">
        <v>1454</v>
      </c>
    </row>
    <row r="131" spans="2:14" s="93" customFormat="1" ht="54.75" customHeight="1" x14ac:dyDescent="0.25">
      <c r="B131" s="94" t="s">
        <v>1460</v>
      </c>
      <c r="C131" s="177" t="s">
        <v>1461</v>
      </c>
      <c r="D131" s="116">
        <v>46013</v>
      </c>
      <c r="E131" s="187" t="s">
        <v>466</v>
      </c>
      <c r="F131" s="106" t="s">
        <v>1435</v>
      </c>
      <c r="G131" s="110">
        <v>306032.25</v>
      </c>
      <c r="H131" s="100"/>
      <c r="I131" s="100"/>
      <c r="J131" s="101"/>
      <c r="K131" s="109">
        <v>46015</v>
      </c>
      <c r="L131" s="107"/>
      <c r="M131" s="102"/>
      <c r="N131" s="107" t="s">
        <v>1454</v>
      </c>
    </row>
    <row r="132" spans="2:14" s="93" customFormat="1" ht="54.75" customHeight="1" x14ac:dyDescent="0.25">
      <c r="B132" s="127" t="s">
        <v>1565</v>
      </c>
      <c r="C132" s="159" t="s">
        <v>1566</v>
      </c>
      <c r="D132" s="116">
        <v>45975</v>
      </c>
      <c r="E132" s="187" t="s">
        <v>1547</v>
      </c>
      <c r="F132" s="106" t="s">
        <v>1435</v>
      </c>
      <c r="G132" s="110">
        <v>225271.48</v>
      </c>
      <c r="H132" s="100"/>
      <c r="I132" s="100"/>
      <c r="J132" s="101"/>
      <c r="K132" s="109">
        <v>46015</v>
      </c>
      <c r="L132" s="107"/>
      <c r="M132" s="102"/>
      <c r="N132" s="107" t="s">
        <v>1454</v>
      </c>
    </row>
    <row r="133" spans="2:14" s="93" customFormat="1" ht="72.75" customHeight="1" x14ac:dyDescent="0.25">
      <c r="B133" s="94" t="s">
        <v>1557</v>
      </c>
      <c r="C133" s="115" t="s">
        <v>1567</v>
      </c>
      <c r="D133" s="116">
        <v>46009</v>
      </c>
      <c r="E133" s="187" t="s">
        <v>1568</v>
      </c>
      <c r="F133" s="106" t="s">
        <v>1435</v>
      </c>
      <c r="G133" s="110">
        <v>159805.9</v>
      </c>
      <c r="H133" s="100"/>
      <c r="I133" s="100"/>
      <c r="J133" s="101"/>
      <c r="K133" s="109">
        <v>46015</v>
      </c>
      <c r="L133" s="107"/>
      <c r="M133" s="102"/>
      <c r="N133" s="107" t="s">
        <v>1454</v>
      </c>
    </row>
    <row r="134" spans="2:14" s="93" customFormat="1" ht="69.75" customHeight="1" x14ac:dyDescent="0.25">
      <c r="B134" s="94" t="s">
        <v>1541</v>
      </c>
      <c r="C134" s="115" t="s">
        <v>1569</v>
      </c>
      <c r="D134" s="116">
        <v>46010</v>
      </c>
      <c r="E134" s="187" t="s">
        <v>1570</v>
      </c>
      <c r="F134" s="106" t="s">
        <v>1435</v>
      </c>
      <c r="G134" s="110">
        <v>628335</v>
      </c>
      <c r="H134" s="100"/>
      <c r="I134" s="100"/>
      <c r="J134" s="101"/>
      <c r="K134" s="109">
        <v>46015</v>
      </c>
      <c r="L134" s="107"/>
      <c r="M134" s="102"/>
      <c r="N134" s="107" t="s">
        <v>1454</v>
      </c>
    </row>
    <row r="135" spans="2:14" s="93" customFormat="1" ht="67.5" customHeight="1" x14ac:dyDescent="0.25">
      <c r="B135" s="153" t="s">
        <v>1494</v>
      </c>
      <c r="C135" s="115" t="s">
        <v>1569</v>
      </c>
      <c r="D135" s="116">
        <v>46009</v>
      </c>
      <c r="E135" s="187" t="s">
        <v>1571</v>
      </c>
      <c r="F135" s="106" t="s">
        <v>1435</v>
      </c>
      <c r="G135" s="110">
        <v>905860.51</v>
      </c>
      <c r="H135" s="100"/>
      <c r="I135" s="100"/>
      <c r="J135" s="101"/>
      <c r="K135" s="109">
        <v>46015</v>
      </c>
      <c r="L135" s="107"/>
      <c r="M135" s="102"/>
      <c r="N135" s="107" t="s">
        <v>1454</v>
      </c>
    </row>
    <row r="136" spans="2:14" s="93" customFormat="1" ht="54.75" customHeight="1" x14ac:dyDescent="0.25">
      <c r="B136" s="117" t="s">
        <v>1556</v>
      </c>
      <c r="C136" s="115" t="s">
        <v>1572</v>
      </c>
      <c r="D136" s="116">
        <v>46009</v>
      </c>
      <c r="E136" s="187" t="s">
        <v>315</v>
      </c>
      <c r="F136" s="106" t="s">
        <v>1435</v>
      </c>
      <c r="G136" s="110">
        <v>1578101.5</v>
      </c>
      <c r="H136" s="100"/>
      <c r="I136" s="100"/>
      <c r="J136" s="101"/>
      <c r="K136" s="109">
        <v>46015</v>
      </c>
      <c r="L136" s="107"/>
      <c r="M136" s="102"/>
      <c r="N136" s="107" t="s">
        <v>1454</v>
      </c>
    </row>
    <row r="137" spans="2:14" s="93" customFormat="1" ht="72" customHeight="1" x14ac:dyDescent="0.25">
      <c r="B137" s="94" t="s">
        <v>1498</v>
      </c>
      <c r="C137" s="115" t="s">
        <v>1578</v>
      </c>
      <c r="D137" s="202" t="s">
        <v>1470</v>
      </c>
      <c r="E137" s="187" t="s">
        <v>1499</v>
      </c>
      <c r="F137" s="106" t="s">
        <v>1435</v>
      </c>
      <c r="G137" s="122">
        <v>46202.13</v>
      </c>
      <c r="H137" s="100"/>
      <c r="I137" s="100"/>
      <c r="J137" s="101"/>
      <c r="K137" s="109">
        <v>46017</v>
      </c>
      <c r="L137" s="107"/>
      <c r="M137" s="102"/>
      <c r="N137" s="107" t="s">
        <v>1454</v>
      </c>
    </row>
    <row r="138" spans="2:14" s="93" customFormat="1" ht="54.75" customHeight="1" x14ac:dyDescent="0.25">
      <c r="B138" s="94" t="s">
        <v>1113</v>
      </c>
      <c r="C138" s="115" t="s">
        <v>1504</v>
      </c>
      <c r="D138" s="174">
        <v>46011</v>
      </c>
      <c r="E138" s="108" t="s">
        <v>1580</v>
      </c>
      <c r="F138" s="106" t="s">
        <v>1435</v>
      </c>
      <c r="G138" s="110">
        <v>548039.18000000005</v>
      </c>
      <c r="H138" s="100"/>
      <c r="I138" s="100"/>
      <c r="J138" s="101"/>
      <c r="K138" s="109">
        <v>46017</v>
      </c>
      <c r="L138" s="107"/>
      <c r="M138" s="102"/>
      <c r="N138" s="107" t="s">
        <v>1454</v>
      </c>
    </row>
    <row r="139" spans="2:14" s="93" customFormat="1" ht="54.75" customHeight="1" x14ac:dyDescent="0.25">
      <c r="B139" s="94" t="s">
        <v>1113</v>
      </c>
      <c r="C139" s="115" t="s">
        <v>1581</v>
      </c>
      <c r="D139" s="174">
        <v>46011</v>
      </c>
      <c r="E139" s="108" t="s">
        <v>1582</v>
      </c>
      <c r="F139" s="106" t="s">
        <v>1435</v>
      </c>
      <c r="G139" s="110">
        <v>7324.85</v>
      </c>
      <c r="H139" s="100"/>
      <c r="I139" s="100"/>
      <c r="J139" s="101"/>
      <c r="K139" s="109">
        <v>46017</v>
      </c>
      <c r="L139" s="107"/>
      <c r="M139" s="102"/>
      <c r="N139" s="107" t="s">
        <v>1454</v>
      </c>
    </row>
    <row r="140" spans="2:14" s="93" customFormat="1" ht="54.75" customHeight="1" x14ac:dyDescent="0.25">
      <c r="B140" s="94" t="s">
        <v>1113</v>
      </c>
      <c r="C140" s="115" t="s">
        <v>1583</v>
      </c>
      <c r="D140" s="174">
        <v>45999</v>
      </c>
      <c r="E140" s="157" t="s">
        <v>1584</v>
      </c>
      <c r="F140" s="106" t="s">
        <v>1435</v>
      </c>
      <c r="G140" s="110">
        <v>243833.75</v>
      </c>
      <c r="H140" s="100"/>
      <c r="I140" s="100"/>
      <c r="J140" s="101"/>
      <c r="K140" s="109">
        <v>46017</v>
      </c>
      <c r="L140" s="107"/>
      <c r="M140" s="102"/>
      <c r="N140" s="107" t="s">
        <v>1454</v>
      </c>
    </row>
    <row r="141" spans="2:14" s="93" customFormat="1" ht="69.75" customHeight="1" x14ac:dyDescent="0.25">
      <c r="B141" s="117" t="s">
        <v>1455</v>
      </c>
      <c r="C141" s="188" t="s">
        <v>1487</v>
      </c>
      <c r="D141" s="174">
        <v>46010</v>
      </c>
      <c r="E141" s="108" t="s">
        <v>1585</v>
      </c>
      <c r="F141" s="106" t="s">
        <v>1435</v>
      </c>
      <c r="G141" s="110">
        <v>262000</v>
      </c>
      <c r="H141" s="100"/>
      <c r="I141" s="100"/>
      <c r="J141" s="101"/>
      <c r="K141" s="109">
        <v>46017</v>
      </c>
      <c r="L141" s="107"/>
      <c r="M141" s="102"/>
      <c r="N141" s="107" t="s">
        <v>1454</v>
      </c>
    </row>
    <row r="142" spans="2:14" s="93" customFormat="1" ht="49.5" customHeight="1" x14ac:dyDescent="0.25">
      <c r="B142" s="127" t="s">
        <v>1466</v>
      </c>
      <c r="C142" s="126" t="s">
        <v>1586</v>
      </c>
      <c r="D142" s="174">
        <v>46013</v>
      </c>
      <c r="E142" s="108" t="s">
        <v>1293</v>
      </c>
      <c r="F142" s="106" t="s">
        <v>1435</v>
      </c>
      <c r="G142" s="110">
        <v>124300</v>
      </c>
      <c r="H142" s="100"/>
      <c r="I142" s="100"/>
      <c r="J142" s="101"/>
      <c r="K142" s="109">
        <v>46017</v>
      </c>
      <c r="L142" s="107"/>
      <c r="M142" s="102"/>
      <c r="N142" s="107" t="s">
        <v>1454</v>
      </c>
    </row>
    <row r="143" spans="2:14" s="93" customFormat="1" ht="54.75" customHeight="1" x14ac:dyDescent="0.25">
      <c r="B143" s="189" t="s">
        <v>1441</v>
      </c>
      <c r="C143" s="115" t="s">
        <v>1587</v>
      </c>
      <c r="D143" s="116">
        <v>46013</v>
      </c>
      <c r="E143" s="118" t="s">
        <v>1588</v>
      </c>
      <c r="F143" s="106" t="s">
        <v>1435</v>
      </c>
      <c r="G143" s="110">
        <v>1733703.12</v>
      </c>
      <c r="H143" s="100"/>
      <c r="I143" s="100"/>
      <c r="J143" s="101"/>
      <c r="K143" s="109">
        <v>46017</v>
      </c>
      <c r="L143" s="107"/>
      <c r="M143" s="102"/>
      <c r="N143" s="107" t="s">
        <v>1454</v>
      </c>
    </row>
    <row r="144" spans="2:14" s="93" customFormat="1" ht="99.75" customHeight="1" x14ac:dyDescent="0.25">
      <c r="B144" s="189" t="s">
        <v>1441</v>
      </c>
      <c r="C144" s="115" t="s">
        <v>1533</v>
      </c>
      <c r="D144" s="174">
        <v>46006</v>
      </c>
      <c r="E144" s="108" t="s">
        <v>1589</v>
      </c>
      <c r="F144" s="106" t="s">
        <v>1435</v>
      </c>
      <c r="G144" s="110">
        <v>142380</v>
      </c>
      <c r="H144" s="100"/>
      <c r="I144" s="100"/>
      <c r="J144" s="101"/>
      <c r="K144" s="109">
        <v>46017</v>
      </c>
      <c r="L144" s="107"/>
      <c r="M144" s="102"/>
      <c r="N144" s="107" t="s">
        <v>1454</v>
      </c>
    </row>
    <row r="145" spans="2:14" s="93" customFormat="1" ht="54.75" customHeight="1" x14ac:dyDescent="0.25">
      <c r="B145" s="94" t="s">
        <v>1521</v>
      </c>
      <c r="C145" s="117" t="s">
        <v>1522</v>
      </c>
      <c r="D145" s="116">
        <v>46013</v>
      </c>
      <c r="E145" s="118" t="s">
        <v>1590</v>
      </c>
      <c r="F145" s="106" t="s">
        <v>1435</v>
      </c>
      <c r="G145" s="110">
        <v>5520</v>
      </c>
      <c r="H145" s="100"/>
      <c r="I145" s="100"/>
      <c r="J145" s="101"/>
      <c r="K145" s="109">
        <v>46017</v>
      </c>
      <c r="L145" s="107"/>
      <c r="M145" s="102"/>
      <c r="N145" s="107" t="s">
        <v>1454</v>
      </c>
    </row>
    <row r="146" spans="2:14" s="93" customFormat="1" ht="54.75" customHeight="1" x14ac:dyDescent="0.25">
      <c r="B146" s="118" t="s">
        <v>1591</v>
      </c>
      <c r="C146" s="115" t="s">
        <v>1592</v>
      </c>
      <c r="D146" s="116">
        <v>46008</v>
      </c>
      <c r="E146" s="118" t="s">
        <v>1593</v>
      </c>
      <c r="F146" s="106" t="s">
        <v>1435</v>
      </c>
      <c r="G146" s="110">
        <v>266651.68</v>
      </c>
      <c r="H146" s="100"/>
      <c r="I146" s="100"/>
      <c r="J146" s="101"/>
      <c r="K146" s="109">
        <v>46020</v>
      </c>
      <c r="L146" s="107"/>
      <c r="M146" s="102"/>
      <c r="N146" s="107" t="s">
        <v>1454</v>
      </c>
    </row>
    <row r="147" spans="2:14" s="93" customFormat="1" ht="82.5" customHeight="1" x14ac:dyDescent="0.25">
      <c r="B147" s="118" t="s">
        <v>1594</v>
      </c>
      <c r="C147" s="115" t="s">
        <v>1595</v>
      </c>
      <c r="D147" s="116">
        <v>46013</v>
      </c>
      <c r="E147" s="118" t="s">
        <v>1596</v>
      </c>
      <c r="F147" s="106" t="s">
        <v>1435</v>
      </c>
      <c r="G147" s="110">
        <v>1949998.38</v>
      </c>
      <c r="H147" s="100"/>
      <c r="I147" s="100"/>
      <c r="J147" s="101"/>
      <c r="K147" s="109">
        <v>46021</v>
      </c>
      <c r="L147" s="107"/>
      <c r="M147" s="102"/>
      <c r="N147" s="107" t="s">
        <v>1454</v>
      </c>
    </row>
    <row r="148" spans="2:14" s="93" customFormat="1" ht="54.75" customHeight="1" x14ac:dyDescent="0.25">
      <c r="B148" s="127" t="s">
        <v>1033</v>
      </c>
      <c r="C148" s="127" t="s">
        <v>1461</v>
      </c>
      <c r="D148" s="116">
        <v>46003</v>
      </c>
      <c r="E148" s="118" t="s">
        <v>1597</v>
      </c>
      <c r="F148" s="106" t="s">
        <v>1435</v>
      </c>
      <c r="G148" s="110">
        <v>12401.2</v>
      </c>
      <c r="H148" s="100"/>
      <c r="I148" s="100"/>
      <c r="J148" s="101"/>
      <c r="K148" s="109">
        <v>46021</v>
      </c>
      <c r="L148" s="107"/>
      <c r="M148" s="102"/>
      <c r="N148" s="107" t="s">
        <v>1454</v>
      </c>
    </row>
    <row r="149" spans="2:14" s="93" customFormat="1" ht="54.75" customHeight="1" x14ac:dyDescent="0.25">
      <c r="B149" s="118" t="s">
        <v>1598</v>
      </c>
      <c r="C149" s="195" t="s">
        <v>1599</v>
      </c>
      <c r="D149" s="208">
        <v>45996</v>
      </c>
      <c r="E149" s="207" t="s">
        <v>1600</v>
      </c>
      <c r="F149" s="106" t="s">
        <v>1435</v>
      </c>
      <c r="G149" s="110">
        <v>146120</v>
      </c>
      <c r="H149" s="100"/>
      <c r="I149" s="100"/>
      <c r="J149" s="101"/>
      <c r="K149" s="109">
        <v>46022</v>
      </c>
      <c r="L149" s="107"/>
      <c r="M149" s="102"/>
      <c r="N149" s="107" t="s">
        <v>1454</v>
      </c>
    </row>
    <row r="150" spans="2:14" s="93" customFormat="1" ht="67.5" customHeight="1" x14ac:dyDescent="0.25">
      <c r="B150" s="115" t="s">
        <v>1601</v>
      </c>
      <c r="C150" s="196" t="s">
        <v>1602</v>
      </c>
      <c r="D150" s="116">
        <v>46008</v>
      </c>
      <c r="E150" s="108" t="s">
        <v>1603</v>
      </c>
      <c r="F150" s="106" t="s">
        <v>1435</v>
      </c>
      <c r="G150" s="110">
        <v>237598.23</v>
      </c>
      <c r="H150" s="100"/>
      <c r="I150" s="100"/>
      <c r="J150" s="101"/>
      <c r="K150" s="109">
        <v>46022</v>
      </c>
      <c r="L150" s="107"/>
      <c r="M150" s="102"/>
      <c r="N150" s="107" t="s">
        <v>1454</v>
      </c>
    </row>
    <row r="151" spans="2:14" s="93" customFormat="1" ht="54.75" customHeight="1" x14ac:dyDescent="0.25">
      <c r="B151" s="103"/>
      <c r="C151" s="104"/>
      <c r="D151" s="105"/>
      <c r="E151" s="108"/>
      <c r="F151" s="106"/>
      <c r="G151" s="110"/>
      <c r="H151" s="100"/>
      <c r="I151" s="100"/>
      <c r="J151" s="101"/>
      <c r="K151" s="109"/>
      <c r="L151" s="107"/>
      <c r="M151" s="102"/>
      <c r="N151" s="107"/>
    </row>
    <row r="152" spans="2:14" s="93" customFormat="1" ht="21.75" customHeight="1" x14ac:dyDescent="0.25">
      <c r="B152" s="111" t="s">
        <v>1092</v>
      </c>
      <c r="C152" s="112"/>
      <c r="D152" s="113"/>
      <c r="E152" s="114"/>
      <c r="F152" s="106"/>
      <c r="G152" s="129">
        <f>SUM(G69:G151)</f>
        <v>27529244.700000003</v>
      </c>
      <c r="H152" s="95"/>
      <c r="I152" s="95"/>
      <c r="J152" s="97"/>
      <c r="K152" s="98"/>
      <c r="L152" s="94"/>
      <c r="M152" s="95"/>
      <c r="N152" s="91"/>
    </row>
    <row r="153" spans="2:14" s="93" customFormat="1" ht="66" customHeight="1" x14ac:dyDescent="0.25">
      <c r="B153" s="142" t="s">
        <v>1022</v>
      </c>
      <c r="C153" s="142" t="s">
        <v>1427</v>
      </c>
      <c r="D153" s="141"/>
      <c r="E153" s="143" t="s">
        <v>1024</v>
      </c>
      <c r="F153" s="89"/>
      <c r="G153" s="89"/>
      <c r="H153"/>
      <c r="I153"/>
      <c r="J153" s="83"/>
      <c r="K153"/>
      <c r="L153"/>
      <c r="M153"/>
      <c r="N153"/>
    </row>
    <row r="154" spans="2:14" s="93" customFormat="1" ht="81" customHeight="1" x14ac:dyDescent="0.25">
      <c r="B154" t="s">
        <v>1428</v>
      </c>
      <c r="C154" t="s">
        <v>1429</v>
      </c>
      <c r="D154" s="85"/>
      <c r="E154" t="s">
        <v>1430</v>
      </c>
      <c r="F154"/>
      <c r="G154"/>
      <c r="H154"/>
      <c r="I154"/>
      <c r="J154" s="83"/>
      <c r="K154"/>
      <c r="L154"/>
      <c r="M154"/>
      <c r="N154"/>
    </row>
    <row r="155" spans="2:14" s="93" customFormat="1" ht="33" customHeight="1" x14ac:dyDescent="0.25">
      <c r="B155" s="139" t="s">
        <v>1431</v>
      </c>
      <c r="C155" s="140" t="s">
        <v>1094</v>
      </c>
      <c r="D155" s="141"/>
      <c r="E155" s="140" t="s">
        <v>1432</v>
      </c>
      <c r="G155" s="90"/>
      <c r="H155"/>
      <c r="I155"/>
      <c r="J155" s="83"/>
      <c r="K155"/>
      <c r="L155"/>
      <c r="M155"/>
      <c r="N155"/>
    </row>
    <row r="156" spans="2:14" s="93" customFormat="1" ht="20.25" customHeight="1" x14ac:dyDescent="0.25">
      <c r="B156" s="139" t="s">
        <v>1019</v>
      </c>
      <c r="C156" s="140" t="s">
        <v>1020</v>
      </c>
      <c r="D156" s="141"/>
      <c r="E156" s="140" t="s">
        <v>1433</v>
      </c>
      <c r="G156" s="90"/>
      <c r="H156"/>
      <c r="I156"/>
      <c r="J156" s="83"/>
      <c r="K156"/>
      <c r="L156"/>
      <c r="M156"/>
      <c r="N156"/>
    </row>
    <row r="157" spans="2:14" s="93" customFormat="1" ht="54.75" customHeight="1" x14ac:dyDescent="0.25">
      <c r="B157"/>
      <c r="C157"/>
      <c r="D157" s="13"/>
      <c r="E157" s="13"/>
      <c r="F157"/>
      <c r="G157"/>
      <c r="H157"/>
      <c r="I157"/>
      <c r="J157"/>
      <c r="K157"/>
      <c r="L157"/>
      <c r="M157"/>
      <c r="N157" s="85"/>
    </row>
    <row r="158" spans="2:14" s="93" customFormat="1" ht="54.75" customHeight="1" x14ac:dyDescent="0.25">
      <c r="B158"/>
      <c r="C158"/>
      <c r="D158" s="13"/>
      <c r="E158" s="13"/>
      <c r="F158"/>
      <c r="G158"/>
      <c r="H158"/>
      <c r="I158"/>
      <c r="J158"/>
      <c r="K158"/>
      <c r="L158"/>
      <c r="M158"/>
      <c r="N158" s="85"/>
    </row>
    <row r="159" spans="2:14" s="93" customFormat="1" ht="63.75" customHeight="1" x14ac:dyDescent="0.25">
      <c r="B159"/>
      <c r="C159"/>
      <c r="D159" s="13"/>
      <c r="E159" s="13"/>
      <c r="F159"/>
      <c r="G159"/>
      <c r="H159"/>
      <c r="I159"/>
      <c r="J159"/>
      <c r="K159"/>
      <c r="L159"/>
      <c r="M159"/>
      <c r="N159" s="85"/>
    </row>
    <row r="160" spans="2:14" s="93" customFormat="1" ht="54.75" customHeight="1" x14ac:dyDescent="0.25">
      <c r="B160"/>
      <c r="C160"/>
      <c r="D160" s="13"/>
      <c r="E160" s="13"/>
      <c r="F160"/>
      <c r="G160"/>
      <c r="H160"/>
      <c r="I160"/>
      <c r="J160"/>
      <c r="K160"/>
      <c r="L160"/>
      <c r="M160"/>
      <c r="N160" s="84"/>
    </row>
    <row r="161" spans="2:14" s="93" customFormat="1" ht="54.75" customHeight="1" x14ac:dyDescent="0.25">
      <c r="B161"/>
      <c r="C161"/>
      <c r="D161" s="13"/>
      <c r="E161" s="13"/>
      <c r="F161"/>
      <c r="G161"/>
      <c r="H161"/>
      <c r="I161"/>
      <c r="J161"/>
      <c r="K161"/>
      <c r="L161"/>
      <c r="M161"/>
      <c r="N161" s="84"/>
    </row>
    <row r="162" spans="2:14" s="93" customFormat="1" ht="54.75" customHeight="1" x14ac:dyDescent="0.25">
      <c r="B162"/>
      <c r="C162"/>
      <c r="D162" s="13"/>
      <c r="E162" s="13"/>
      <c r="F162"/>
      <c r="G162"/>
      <c r="H162"/>
      <c r="I162"/>
      <c r="J162"/>
      <c r="K162"/>
      <c r="L162"/>
      <c r="M162"/>
      <c r="N162" s="84"/>
    </row>
    <row r="163" spans="2:14" s="93" customFormat="1" ht="54.75" customHeight="1" x14ac:dyDescent="0.25">
      <c r="B163"/>
      <c r="C163"/>
      <c r="D163" s="13"/>
      <c r="E163" s="13"/>
      <c r="F163"/>
      <c r="G163"/>
      <c r="H163"/>
      <c r="I163"/>
      <c r="J163"/>
      <c r="K163"/>
      <c r="L163"/>
      <c r="M163"/>
      <c r="N163" s="84"/>
    </row>
    <row r="164" spans="2:14" s="93" customFormat="1" ht="54.75" customHeight="1" x14ac:dyDescent="0.25">
      <c r="B164"/>
      <c r="C164"/>
      <c r="D164" s="13"/>
      <c r="E164" s="13"/>
      <c r="F164"/>
      <c r="G164"/>
      <c r="H164"/>
      <c r="I164"/>
      <c r="J164"/>
      <c r="K164"/>
      <c r="L164"/>
      <c r="M164"/>
      <c r="N164" s="84"/>
    </row>
    <row r="165" spans="2:14" s="93" customFormat="1" ht="54.75" customHeight="1" x14ac:dyDescent="0.25">
      <c r="B165"/>
      <c r="C165"/>
      <c r="D165" s="13"/>
      <c r="E165" s="13"/>
      <c r="F165"/>
      <c r="G165"/>
      <c r="H165"/>
      <c r="I165"/>
      <c r="J165"/>
      <c r="K165"/>
      <c r="L165"/>
      <c r="M165"/>
      <c r="N165" s="84"/>
    </row>
    <row r="166" spans="2:14" s="93" customFormat="1" ht="54.75" customHeight="1" x14ac:dyDescent="0.25">
      <c r="B166"/>
      <c r="C166"/>
      <c r="D166" s="13"/>
      <c r="E166" s="13"/>
      <c r="F166"/>
      <c r="G166"/>
      <c r="H166"/>
      <c r="I166"/>
      <c r="J166"/>
      <c r="K166"/>
      <c r="L166"/>
      <c r="M166"/>
      <c r="N166" s="84"/>
    </row>
    <row r="167" spans="2:14" s="93" customFormat="1" ht="54.75" customHeight="1" x14ac:dyDescent="0.25">
      <c r="B167"/>
      <c r="C167"/>
      <c r="D167" s="13"/>
      <c r="E167" s="13"/>
      <c r="F167"/>
      <c r="G167"/>
      <c r="H167"/>
      <c r="I167"/>
      <c r="J167"/>
      <c r="K167"/>
      <c r="L167"/>
      <c r="M167"/>
      <c r="N167" s="84"/>
    </row>
    <row r="168" spans="2:14" s="93" customFormat="1" ht="54.75" customHeight="1" x14ac:dyDescent="0.25">
      <c r="B168"/>
      <c r="C168"/>
      <c r="D168" s="13"/>
      <c r="E168" s="13"/>
      <c r="F168"/>
      <c r="G168"/>
      <c r="H168"/>
      <c r="I168"/>
      <c r="J168"/>
      <c r="K168"/>
      <c r="L168"/>
      <c r="M168"/>
      <c r="N168" s="84"/>
    </row>
    <row r="169" spans="2:14" s="93" customFormat="1" ht="87.75" customHeight="1" x14ac:dyDescent="0.25">
      <c r="B169"/>
      <c r="C169"/>
      <c r="D169" s="13"/>
      <c r="E169" s="13"/>
      <c r="F169"/>
      <c r="G169"/>
      <c r="H169"/>
      <c r="I169"/>
      <c r="J169"/>
      <c r="K169"/>
      <c r="L169"/>
      <c r="M169"/>
      <c r="N169" s="84"/>
    </row>
    <row r="170" spans="2:14" s="93" customFormat="1" ht="63.75" customHeight="1" x14ac:dyDescent="0.25">
      <c r="B170"/>
      <c r="C170"/>
      <c r="D170" s="13"/>
      <c r="E170" s="13"/>
      <c r="F170"/>
      <c r="G170"/>
      <c r="H170"/>
      <c r="I170"/>
      <c r="J170"/>
      <c r="K170"/>
      <c r="L170"/>
      <c r="M170"/>
      <c r="N170" s="84"/>
    </row>
    <row r="171" spans="2:14" s="93" customFormat="1" ht="54.75" customHeight="1" x14ac:dyDescent="0.25">
      <c r="B171"/>
      <c r="C171"/>
      <c r="D171" s="13"/>
      <c r="E171" s="13"/>
      <c r="F171"/>
      <c r="G171"/>
      <c r="H171"/>
      <c r="I171"/>
      <c r="J171"/>
      <c r="K171"/>
      <c r="L171"/>
      <c r="M171"/>
      <c r="N171" s="84"/>
    </row>
    <row r="172" spans="2:14" s="93" customFormat="1" ht="69.75" customHeight="1" x14ac:dyDescent="0.25">
      <c r="B172"/>
      <c r="C172"/>
      <c r="D172" s="13"/>
      <c r="E172" s="13"/>
      <c r="F172"/>
      <c r="G172"/>
      <c r="H172"/>
      <c r="I172"/>
      <c r="J172"/>
      <c r="K172"/>
      <c r="L172"/>
      <c r="M172"/>
      <c r="N172" s="84"/>
    </row>
    <row r="173" spans="2:14" s="93" customFormat="1" ht="66.75" customHeight="1" x14ac:dyDescent="0.25">
      <c r="B173"/>
      <c r="C173"/>
      <c r="D173" s="13"/>
      <c r="E173" s="13"/>
      <c r="F173"/>
      <c r="G173"/>
      <c r="H173"/>
      <c r="I173"/>
      <c r="J173"/>
      <c r="K173"/>
      <c r="L173"/>
      <c r="M173"/>
      <c r="N173" s="84"/>
    </row>
    <row r="174" spans="2:14" s="93" customFormat="1" ht="71.25" customHeight="1" x14ac:dyDescent="0.25">
      <c r="B174"/>
      <c r="C174"/>
      <c r="D174" s="13"/>
      <c r="E174" s="13"/>
      <c r="F174"/>
      <c r="G174"/>
      <c r="H174"/>
      <c r="I174"/>
      <c r="J174"/>
      <c r="K174"/>
      <c r="L174"/>
      <c r="M174"/>
      <c r="N174" s="84"/>
    </row>
    <row r="175" spans="2:14" s="93" customFormat="1" ht="71.25" customHeight="1" x14ac:dyDescent="0.25">
      <c r="B175"/>
      <c r="C175"/>
      <c r="D175" s="13"/>
      <c r="E175" s="13"/>
      <c r="F175"/>
      <c r="G175"/>
      <c r="H175"/>
      <c r="I175"/>
      <c r="J175"/>
      <c r="K175"/>
      <c r="L175"/>
      <c r="M175"/>
      <c r="N175" s="84"/>
    </row>
    <row r="176" spans="2:14" s="93" customFormat="1" ht="68.25" customHeight="1" x14ac:dyDescent="0.25">
      <c r="B176"/>
      <c r="C176"/>
      <c r="D176" s="13"/>
      <c r="E176" s="13"/>
      <c r="F176"/>
      <c r="G176"/>
      <c r="H176"/>
      <c r="I176"/>
      <c r="J176"/>
      <c r="K176"/>
      <c r="L176"/>
      <c r="M176"/>
      <c r="N176" s="84"/>
    </row>
    <row r="177" spans="2:14" s="93" customFormat="1" ht="72.75" customHeight="1" x14ac:dyDescent="0.25">
      <c r="B177"/>
      <c r="C177"/>
      <c r="D177" s="13"/>
      <c r="E177" s="13"/>
      <c r="F177"/>
      <c r="G177"/>
      <c r="H177"/>
      <c r="I177"/>
      <c r="J177"/>
      <c r="K177"/>
      <c r="L177"/>
      <c r="M177"/>
      <c r="N177" s="84"/>
    </row>
    <row r="178" spans="2:14" s="93" customFormat="1" ht="54.75" customHeight="1" x14ac:dyDescent="0.25">
      <c r="B178"/>
      <c r="C178"/>
      <c r="D178" s="13"/>
      <c r="E178" s="13"/>
      <c r="F178"/>
      <c r="G178"/>
      <c r="H178"/>
      <c r="I178"/>
      <c r="J178"/>
      <c r="K178"/>
      <c r="L178"/>
      <c r="M178"/>
      <c r="N178" s="84"/>
    </row>
    <row r="179" spans="2:14" s="93" customFormat="1" ht="74.25" customHeight="1" x14ac:dyDescent="0.25">
      <c r="B179"/>
      <c r="C179"/>
      <c r="D179" s="13"/>
      <c r="E179" s="13"/>
      <c r="F179"/>
      <c r="G179"/>
      <c r="H179"/>
      <c r="I179"/>
      <c r="J179"/>
      <c r="K179"/>
      <c r="L179"/>
      <c r="M179"/>
      <c r="N179" s="84"/>
    </row>
    <row r="180" spans="2:14" s="93" customFormat="1" ht="54.75" customHeight="1" x14ac:dyDescent="0.25">
      <c r="B180"/>
      <c r="C180"/>
      <c r="D180" s="13"/>
      <c r="E180" s="13"/>
      <c r="F180"/>
      <c r="G180"/>
      <c r="H180"/>
      <c r="I180"/>
      <c r="J180"/>
      <c r="K180"/>
      <c r="L180"/>
      <c r="M180"/>
      <c r="N180" s="84"/>
    </row>
    <row r="181" spans="2:14" s="93" customFormat="1" ht="69" customHeight="1" x14ac:dyDescent="0.25">
      <c r="B181"/>
      <c r="C181"/>
      <c r="D181" s="13"/>
      <c r="E181" s="13"/>
      <c r="F181"/>
      <c r="G181"/>
      <c r="H181"/>
      <c r="I181"/>
      <c r="J181"/>
      <c r="K181"/>
      <c r="L181"/>
      <c r="M181"/>
      <c r="N181" s="84"/>
    </row>
    <row r="182" spans="2:14" s="93" customFormat="1" ht="78.75" customHeight="1" x14ac:dyDescent="0.25">
      <c r="B182"/>
      <c r="C182"/>
      <c r="D182" s="13"/>
      <c r="E182" s="13"/>
      <c r="F182"/>
      <c r="G182"/>
      <c r="H182"/>
      <c r="I182"/>
      <c r="J182"/>
      <c r="K182"/>
      <c r="L182"/>
      <c r="M182"/>
      <c r="N182" s="84"/>
    </row>
    <row r="183" spans="2:14" s="93" customFormat="1" ht="92.25" customHeight="1" x14ac:dyDescent="0.25">
      <c r="B183"/>
      <c r="C183"/>
      <c r="D183" s="13"/>
      <c r="E183" s="13"/>
      <c r="F183"/>
      <c r="G183"/>
      <c r="H183"/>
      <c r="I183"/>
      <c r="J183"/>
      <c r="K183"/>
      <c r="L183"/>
      <c r="M183"/>
      <c r="N183" s="84"/>
    </row>
    <row r="184" spans="2:14" s="93" customFormat="1" ht="84.75" customHeight="1" x14ac:dyDescent="0.25">
      <c r="B184"/>
      <c r="C184"/>
      <c r="D184" s="13"/>
      <c r="E184" s="13"/>
      <c r="F184"/>
      <c r="G184"/>
      <c r="H184"/>
      <c r="I184"/>
      <c r="J184"/>
      <c r="K184"/>
      <c r="L184"/>
      <c r="M184"/>
      <c r="N184" s="84"/>
    </row>
    <row r="185" spans="2:14" s="93" customFormat="1" ht="54.75" customHeight="1" x14ac:dyDescent="0.25">
      <c r="B185"/>
      <c r="C185"/>
      <c r="D185" s="13"/>
      <c r="E185" s="13"/>
      <c r="F185"/>
      <c r="G185"/>
      <c r="H185"/>
      <c r="I185"/>
      <c r="J185"/>
      <c r="K185"/>
      <c r="L185"/>
      <c r="M185"/>
      <c r="N185" s="84"/>
    </row>
    <row r="186" spans="2:14" s="93" customFormat="1" ht="58.5" customHeight="1" x14ac:dyDescent="0.25">
      <c r="B186"/>
      <c r="C186"/>
      <c r="D186" s="13"/>
      <c r="E186" s="13"/>
      <c r="F186"/>
      <c r="G186"/>
      <c r="H186"/>
      <c r="I186"/>
      <c r="J186"/>
      <c r="K186"/>
      <c r="L186"/>
      <c r="M186"/>
      <c r="N186" s="84"/>
    </row>
    <row r="187" spans="2:14" s="93" customFormat="1" ht="45.75" customHeight="1" x14ac:dyDescent="0.25">
      <c r="B187"/>
      <c r="C187"/>
      <c r="D187" s="13"/>
      <c r="E187" s="13"/>
      <c r="F187"/>
      <c r="G187"/>
      <c r="H187"/>
      <c r="I187"/>
      <c r="J187"/>
      <c r="K187"/>
      <c r="L187"/>
      <c r="M187"/>
      <c r="N187" s="84"/>
    </row>
    <row r="188" spans="2:14" s="93" customFormat="1" ht="54.75" customHeight="1" x14ac:dyDescent="0.25">
      <c r="B188"/>
      <c r="C188"/>
      <c r="D188" s="13"/>
      <c r="E188" s="13"/>
      <c r="F188"/>
      <c r="G188"/>
      <c r="H188"/>
      <c r="I188"/>
      <c r="J188"/>
      <c r="K188"/>
      <c r="L188"/>
      <c r="M188"/>
      <c r="N188" s="84"/>
    </row>
    <row r="189" spans="2:14" s="93" customFormat="1" ht="65.25" customHeight="1" x14ac:dyDescent="0.25">
      <c r="B189"/>
      <c r="C189"/>
      <c r="D189" s="13"/>
      <c r="E189" s="13"/>
      <c r="F189"/>
      <c r="G189"/>
      <c r="H189"/>
      <c r="I189"/>
      <c r="J189"/>
      <c r="K189"/>
      <c r="L189"/>
      <c r="M189"/>
      <c r="N189" s="84"/>
    </row>
    <row r="190" spans="2:14" s="93" customFormat="1" ht="60" customHeight="1" x14ac:dyDescent="0.25">
      <c r="B190"/>
      <c r="C190"/>
      <c r="D190" s="13"/>
      <c r="E190" s="13"/>
      <c r="F190"/>
      <c r="G190"/>
      <c r="H190"/>
      <c r="I190"/>
      <c r="J190"/>
      <c r="K190"/>
      <c r="L190"/>
      <c r="M190"/>
      <c r="N190" s="84"/>
    </row>
    <row r="191" spans="2:14" s="93" customFormat="1" ht="64.5" customHeight="1" x14ac:dyDescent="0.25">
      <c r="B191"/>
      <c r="C191"/>
      <c r="D191" s="13"/>
      <c r="E191" s="13"/>
      <c r="F191"/>
      <c r="G191"/>
      <c r="H191"/>
      <c r="I191"/>
      <c r="J191"/>
      <c r="K191"/>
      <c r="L191"/>
      <c r="M191"/>
      <c r="N191" s="84"/>
    </row>
    <row r="192" spans="2:14" s="93" customFormat="1" ht="82.5" customHeight="1" x14ac:dyDescent="0.25">
      <c r="B192"/>
      <c r="C192"/>
      <c r="D192" s="13"/>
      <c r="E192" s="13"/>
      <c r="F192"/>
      <c r="G192"/>
      <c r="H192"/>
      <c r="I192"/>
      <c r="J192"/>
      <c r="K192"/>
      <c r="L192"/>
      <c r="M192"/>
      <c r="N192" s="84"/>
    </row>
    <row r="193" spans="2:14" s="93" customFormat="1" ht="54.75" customHeight="1" x14ac:dyDescent="0.25">
      <c r="B193"/>
      <c r="C193"/>
      <c r="D193" s="13"/>
      <c r="E193" s="13"/>
      <c r="F193"/>
      <c r="G193"/>
      <c r="H193"/>
      <c r="I193"/>
      <c r="J193"/>
      <c r="K193"/>
      <c r="L193"/>
      <c r="M193"/>
      <c r="N193" s="84"/>
    </row>
    <row r="194" spans="2:14" s="93" customFormat="1" ht="67.5" customHeight="1" x14ac:dyDescent="0.25">
      <c r="B194"/>
      <c r="C194"/>
      <c r="D194" s="13"/>
      <c r="E194" s="13"/>
      <c r="F194"/>
      <c r="G194"/>
      <c r="H194"/>
      <c r="I194"/>
      <c r="J194"/>
      <c r="K194"/>
      <c r="L194"/>
      <c r="M194"/>
      <c r="N194" s="84"/>
    </row>
    <row r="195" spans="2:14" s="93" customFormat="1" ht="52.5" customHeight="1" x14ac:dyDescent="0.25">
      <c r="B195"/>
      <c r="C195"/>
      <c r="D195" s="13"/>
      <c r="E195" s="13"/>
      <c r="F195"/>
      <c r="G195"/>
      <c r="H195"/>
      <c r="I195"/>
      <c r="J195"/>
      <c r="K195"/>
      <c r="L195"/>
      <c r="M195"/>
      <c r="N195" s="84"/>
    </row>
    <row r="196" spans="2:14" s="93" customFormat="1" ht="76.5" customHeight="1" x14ac:dyDescent="0.25">
      <c r="B196"/>
      <c r="C196"/>
      <c r="D196" s="13"/>
      <c r="E196" s="13"/>
      <c r="F196"/>
      <c r="G196"/>
      <c r="H196"/>
      <c r="I196"/>
      <c r="J196"/>
      <c r="K196"/>
      <c r="L196"/>
      <c r="M196"/>
      <c r="N196" s="84"/>
    </row>
    <row r="197" spans="2:14" s="93" customFormat="1" ht="76.5" customHeight="1" x14ac:dyDescent="0.25">
      <c r="B197"/>
      <c r="C197"/>
      <c r="D197" s="13"/>
      <c r="E197" s="13"/>
      <c r="F197"/>
      <c r="G197"/>
      <c r="H197"/>
      <c r="I197"/>
      <c r="J197"/>
      <c r="K197"/>
      <c r="L197"/>
      <c r="M197"/>
      <c r="N197" s="84"/>
    </row>
    <row r="198" spans="2:14" s="93" customFormat="1" ht="76.5" customHeight="1" x14ac:dyDescent="0.25">
      <c r="B198"/>
      <c r="C198"/>
      <c r="D198" s="13"/>
      <c r="E198" s="13"/>
      <c r="F198"/>
      <c r="G198"/>
      <c r="H198"/>
      <c r="I198"/>
      <c r="J198"/>
      <c r="K198"/>
      <c r="L198"/>
      <c r="M198"/>
      <c r="N198" s="84"/>
    </row>
    <row r="199" spans="2:14" s="93" customFormat="1" ht="76.5" customHeight="1" x14ac:dyDescent="0.25">
      <c r="B199"/>
      <c r="C199"/>
      <c r="D199" s="13"/>
      <c r="E199" s="13"/>
      <c r="F199"/>
      <c r="G199"/>
      <c r="H199"/>
      <c r="I199"/>
      <c r="J199"/>
      <c r="K199"/>
      <c r="L199"/>
      <c r="M199"/>
      <c r="N199" s="84"/>
    </row>
    <row r="200" spans="2:14" s="93" customFormat="1" ht="76.5" customHeight="1" x14ac:dyDescent="0.25">
      <c r="B200"/>
      <c r="C200"/>
      <c r="D200" s="13"/>
      <c r="E200" s="13"/>
      <c r="F200"/>
      <c r="G200"/>
      <c r="H200"/>
      <c r="I200"/>
      <c r="J200"/>
      <c r="K200"/>
      <c r="L200"/>
      <c r="M200"/>
      <c r="N200" s="84"/>
    </row>
    <row r="201" spans="2:14" s="93" customFormat="1" ht="76.5" customHeight="1" x14ac:dyDescent="0.25">
      <c r="B201"/>
      <c r="C201"/>
      <c r="D201" s="13"/>
      <c r="E201" s="13"/>
      <c r="F201"/>
      <c r="G201"/>
      <c r="H201"/>
      <c r="I201"/>
      <c r="J201"/>
      <c r="K201"/>
      <c r="L201"/>
      <c r="M201"/>
      <c r="N201" s="84"/>
    </row>
    <row r="202" spans="2:14" s="93" customFormat="1" ht="76.5" customHeight="1" x14ac:dyDescent="0.25">
      <c r="B202"/>
      <c r="C202"/>
      <c r="D202" s="13"/>
      <c r="E202" s="13"/>
      <c r="F202"/>
      <c r="G202"/>
      <c r="H202"/>
      <c r="I202"/>
      <c r="J202"/>
      <c r="K202"/>
      <c r="L202"/>
      <c r="M202"/>
      <c r="N202" s="84"/>
    </row>
    <row r="203" spans="2:14" s="93" customFormat="1" ht="76.5" customHeight="1" x14ac:dyDescent="0.25">
      <c r="B203"/>
      <c r="C203"/>
      <c r="D203" s="13"/>
      <c r="E203" s="13"/>
      <c r="F203"/>
      <c r="G203"/>
      <c r="H203"/>
      <c r="I203"/>
      <c r="J203"/>
      <c r="K203"/>
      <c r="L203"/>
      <c r="M203"/>
      <c r="N203" s="84"/>
    </row>
    <row r="204" spans="2:14" s="93" customFormat="1" ht="76.5" customHeight="1" x14ac:dyDescent="0.25">
      <c r="B204"/>
      <c r="C204"/>
      <c r="D204" s="13"/>
      <c r="E204" s="13"/>
      <c r="F204"/>
      <c r="G204"/>
      <c r="H204"/>
      <c r="I204"/>
      <c r="J204"/>
      <c r="K204"/>
      <c r="L204"/>
      <c r="M204"/>
      <c r="N204" s="84"/>
    </row>
    <row r="205" spans="2:14" s="93" customFormat="1" ht="76.5" customHeight="1" x14ac:dyDescent="0.25">
      <c r="B205"/>
      <c r="C205"/>
      <c r="D205" s="13"/>
      <c r="E205" s="13"/>
      <c r="F205"/>
      <c r="G205"/>
      <c r="H205"/>
      <c r="I205"/>
      <c r="J205"/>
      <c r="K205"/>
      <c r="L205"/>
      <c r="M205"/>
      <c r="N205" s="84"/>
    </row>
    <row r="206" spans="2:14" s="93" customFormat="1" ht="90" customHeight="1" x14ac:dyDescent="0.25">
      <c r="B206"/>
      <c r="C206"/>
      <c r="D206" s="13"/>
      <c r="E206" s="13"/>
      <c r="F206"/>
      <c r="G206"/>
      <c r="H206"/>
      <c r="I206"/>
      <c r="J206"/>
      <c r="K206"/>
      <c r="L206"/>
      <c r="M206"/>
      <c r="N206" s="84"/>
    </row>
    <row r="207" spans="2:14" s="93" customFormat="1" ht="87" customHeight="1" x14ac:dyDescent="0.25">
      <c r="B207"/>
      <c r="C207"/>
      <c r="D207" s="13"/>
      <c r="E207" s="13"/>
      <c r="F207"/>
      <c r="G207"/>
      <c r="H207"/>
      <c r="I207"/>
      <c r="J207"/>
      <c r="K207"/>
      <c r="L207"/>
      <c r="M207"/>
      <c r="N207" s="84"/>
    </row>
    <row r="208" spans="2:14" s="93" customFormat="1" ht="54.75" customHeight="1" x14ac:dyDescent="0.25">
      <c r="B208"/>
      <c r="C208"/>
      <c r="D208" s="13"/>
      <c r="E208" s="13"/>
      <c r="F208"/>
      <c r="G208"/>
      <c r="H208"/>
      <c r="I208"/>
      <c r="J208"/>
      <c r="K208"/>
      <c r="L208"/>
      <c r="M208"/>
      <c r="N208" s="84"/>
    </row>
    <row r="209" spans="2:20" s="93" customFormat="1" ht="72" customHeight="1" x14ac:dyDescent="0.25">
      <c r="B209"/>
      <c r="C209"/>
      <c r="D209" s="13"/>
      <c r="E209" s="13"/>
      <c r="F209"/>
      <c r="G209"/>
      <c r="H209"/>
      <c r="I209"/>
      <c r="J209"/>
      <c r="K209"/>
      <c r="L209"/>
      <c r="M209"/>
      <c r="N209" s="84"/>
    </row>
    <row r="210" spans="2:20" s="95" customFormat="1" ht="35.25" customHeight="1" x14ac:dyDescent="0.25">
      <c r="B210"/>
      <c r="C210"/>
      <c r="D210" s="13"/>
      <c r="E210" s="13"/>
      <c r="F210"/>
      <c r="G210"/>
      <c r="H210"/>
      <c r="I210"/>
      <c r="J210"/>
      <c r="K210"/>
      <c r="L210"/>
      <c r="M210"/>
      <c r="N210" s="84"/>
      <c r="O210" s="92"/>
      <c r="P210" s="96"/>
    </row>
    <row r="211" spans="2:20" s="93" customFormat="1" ht="15.75" x14ac:dyDescent="0.25">
      <c r="B211"/>
      <c r="C211"/>
      <c r="D211" s="13"/>
      <c r="E211" s="13"/>
      <c r="F211"/>
      <c r="G211"/>
      <c r="H211"/>
      <c r="I211"/>
      <c r="J211"/>
      <c r="K211"/>
      <c r="L211"/>
      <c r="M211"/>
      <c r="N211" s="84"/>
      <c r="O211" s="99"/>
    </row>
    <row r="212" spans="2:20" x14ac:dyDescent="0.25">
      <c r="O212" s="82"/>
      <c r="P212" s="83"/>
      <c r="T212"/>
    </row>
    <row r="213" spans="2:20" x14ac:dyDescent="0.25">
      <c r="O213" s="82"/>
    </row>
    <row r="214" spans="2:20" x14ac:dyDescent="0.25">
      <c r="T214"/>
    </row>
    <row r="215" spans="2:20" x14ac:dyDescent="0.25">
      <c r="T215"/>
    </row>
    <row r="216" spans="2:20" x14ac:dyDescent="0.25">
      <c r="T216"/>
    </row>
    <row r="217" spans="2:20" x14ac:dyDescent="0.25">
      <c r="T217"/>
    </row>
    <row r="218" spans="2:20" x14ac:dyDescent="0.25">
      <c r="T218"/>
    </row>
    <row r="219" spans="2:20" x14ac:dyDescent="0.25">
      <c r="T219"/>
    </row>
    <row r="220" spans="2:20" x14ac:dyDescent="0.25">
      <c r="T220"/>
    </row>
  </sheetData>
  <mergeCells count="3">
    <mergeCell ref="C4:G4"/>
    <mergeCell ref="B48:F48"/>
    <mergeCell ref="C66:G66"/>
  </mergeCells>
  <phoneticPr fontId="17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E112" xr:uid="{2E187A2F-C551-430C-BEEA-4E671906EFA6}"/>
  </dataValidation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0" t="s">
        <v>0</v>
      </c>
      <c r="B2" s="190"/>
      <c r="C2" s="190"/>
      <c r="D2" s="190"/>
      <c r="E2" s="190"/>
    </row>
    <row r="3" spans="1:8" ht="15" customHeight="1" x14ac:dyDescent="0.25">
      <c r="A3" s="190"/>
      <c r="B3" s="190"/>
      <c r="C3" s="190"/>
      <c r="D3" s="190"/>
      <c r="E3" s="190"/>
    </row>
    <row r="4" spans="1:8" ht="15" customHeight="1" x14ac:dyDescent="0.25">
      <c r="A4" s="190"/>
      <c r="B4" s="190"/>
      <c r="C4" s="190"/>
      <c r="D4" s="190"/>
      <c r="E4" s="190"/>
    </row>
    <row r="5" spans="1:8" ht="14.25" customHeight="1" x14ac:dyDescent="0.25">
      <c r="A5" s="190"/>
      <c r="B5" s="190"/>
      <c r="C5" s="190"/>
      <c r="D5" s="190"/>
      <c r="E5" s="190"/>
      <c r="F5" s="38"/>
    </row>
    <row r="6" spans="1:8" ht="41.25" customHeight="1" x14ac:dyDescent="0.25">
      <c r="A6" s="191" t="s">
        <v>1107</v>
      </c>
      <c r="B6" s="191"/>
      <c r="C6" s="191"/>
      <c r="D6" s="191"/>
      <c r="E6" s="19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DICIEMBRE 2025</vt:lpstr>
      <vt:lpstr>CALCULO RETENCIONES</vt:lpstr>
      <vt:lpstr>Mayo DE</vt:lpstr>
      <vt:lpstr>Facturas pendientes del 2020</vt:lpstr>
      <vt:lpstr>'Mayo DE'!Área_de_impresión</vt:lpstr>
      <vt:lpstr>'DICIEMBRE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2025-12-26T14:43:26Z</cp:lastPrinted>
  <dcterms:created xsi:type="dcterms:W3CDTF">2021-01-11T13:35:50Z</dcterms:created>
  <dcterms:modified xsi:type="dcterms:W3CDTF">2026-01-06T15:18:52Z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