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"/>
    </mc:Choice>
  </mc:AlternateContent>
  <xr:revisionPtr revIDLastSave="0" documentId="8_{11BF6FA2-6760-47A4-9309-07EE08B172F6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ENERO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'ENERO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<sst xmlns="http://schemas.openxmlformats.org/spreadsheetml/2006/main" count="6353" uniqueCount="1549">
  <si>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</si>
  <si>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</si>
  <si>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</si>
  <si>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</si>
  <si>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</si>
  <si>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</si>
  <si>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</si>
  <si>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</si>
  <si>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</si>
  <si>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</si>
  <si>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</si>
  <si>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</si>
  <si>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</si>
  <si>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</si>
  <si>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</si>
  <si>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</si>
  <si>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</si>
  <si>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</si>
  <si>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</si>
  <si>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</si>
  <si>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</si>
  <si>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</si>
  <si>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</si>
  <si>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</si>
  <si>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</si>
  <si>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</si>
  <si>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</si>
  <si>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</si>
  <si>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</si>
  <si>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</si>
  <si>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</si>
  <si>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</si>
  <si>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</si>
  <si>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</si>
  <si>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</si>
  <si>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</si>
  <si>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</si>
  <si>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</si>
  <si>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</si>
  <si>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</si>
  <si>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</si>
  <si>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</si>
  <si>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</si>
  <si>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</si>
  <si>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</si>
  <si>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</si>
  <si>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</si>
  <si>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</si>
  <si>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</si>
  <si>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</si>
  <si>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</si>
  <si>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</si>
  <si>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</si>
  <si>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</si>
  <si>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</si>
  <si>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</si>
  <si>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</si>
  <si>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</si>
  <si>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</si>
  <si>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</si>
  <si>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</si>
  <si>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</si>
  <si>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</si>
  <si>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</si>
  <si>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</si>
  <si>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</si>
  <si>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</si>
  <si>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</si>
  <si>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</si>
  <si>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</si>
  <si>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</si>
  <si>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</si>
  <si>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</si>
  <si>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</si>
  <si>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</si>
  <si>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</si>
  <si>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</si>
  <si>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</si>
  <si>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</si>
  <si>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</si>
  <si>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</si>
  <si>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</si>
  <si>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</si>
  <si>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</si>
  <si>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</si>
  <si>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</si>
  <si>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</si>
  <si>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</si>
  <si>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</si>
  <si>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</si>
  <si>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</si>
  <si>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</si>
  <si>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</si>
  <si>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</si>
  <si>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</si>
  <si>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</si>
  <si>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</si>
  <si>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</si>
  <si>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</si>
  <si>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</si>
  <si>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</si>
  <si>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</si>
  <si>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</si>
  <si>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</si>
  <si>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</si>
  <si>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</si>
  <si>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</si>
  <si>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</si>
  <si>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</si>
  <si>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</si>
  <si>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</si>
  <si>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</si>
  <si>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</si>
  <si>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</si>
  <si>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</si>
  <si>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</si>
  <si>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</si>
  <si>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</si>
  <si>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</si>
  <si>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</si>
  <si>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</si>
  <si>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</si>
  <si>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</si>
  <si>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</si>
  <si>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</si>
  <si>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</si>
  <si>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</si>
  <si>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</si>
  <si>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</si>
  <si>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</si>
  <si>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</si>
  <si>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</si>
  <si>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</si>
  <si>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</si>
  <si>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</si>
  <si>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</si>
  <si>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</si>
  <si>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</si>
  <si>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</si>
  <si>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</si>
  <si>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</si>
  <si>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</si>
  <si>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</si>
  <si>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</si>
  <si>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</si>
  <si>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</si>
  <si>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</si>
  <si>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</si>
  <si>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</si>
  <si>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</si>
  <si>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</si>
  <si>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</si>
  <si>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</si>
  <si>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</si>
  <si>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</si>
  <si>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</si>
  <si>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</si>
  <si>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</si>
  <si>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</si>
  <si>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</si>
  <si>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</si>
  <si>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</si>
  <si>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</si>
  <si>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</si>
  <si>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</si>
  <si>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</si>
  <si>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</si>
  <si>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</si>
  <si>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</si>
  <si>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</si>
  <si>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</si>
  <si>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</si>
  <si>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</si>
  <si>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</si>
  <si>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</si>
  <si>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</si>
  <si>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</si>
  <si>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</si>
  <si>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</si>
  <si>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</si>
  <si>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</si>
  <si>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</si>
  <si>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</si>
  <si>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</si>
  <si>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</si>
  <si>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</si>
  <si>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</si>
  <si>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</si>
  <si>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</si>
  <si>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</si>
  <si>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</si>
  <si>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</si>
  <si>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</si>
  <si>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</si>
  <si>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</si>
  <si>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</si>
  <si>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</si>
  <si>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</si>
  <si>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</si>
  <si>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</si>
  <si>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</si>
  <si>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</si>
  <si>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</si>
  <si>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</si>
  <si>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</si>
  <si>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</si>
  <si>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</si>
  <si>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</si>
  <si>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</si>
  <si>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</si>
  <si>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</si>
  <si>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</si>
  <si>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</si>
  <si>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</si>
  <si>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</si>
  <si>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</si>
  <si>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</si>
  <si>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</si>
  <si>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</si>
  <si>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</si>
  <si>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</si>
  <si>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</si>
  <si>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</si>
  <si>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</si>
  <si>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</si>
  <si>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</si>
  <si>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</si>
  <si>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</si>
  <si>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</si>
  <si>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</si>
  <si>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</si>
  <si>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</si>
  <si>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</si>
  <si>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</si>
  <si>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</si>
  <si>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</si>
  <si>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</si>
  <si>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</si>
  <si>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</si>
  <si>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</si>
  <si>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</si>
  <si>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</si>
  <si>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</si>
  <si>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</si>
  <si>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</si>
  <si>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</si>
  <si>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</si>
  <si>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</si>
  <si>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</si>
  <si>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</si>
  <si>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</si>
  <si>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</si>
  <si>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</si>
  <si>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</si>
  <si>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</si>
  <si>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</si>
  <si>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</si>
  <si>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</si>
  <si>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</si>
  <si>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</si>
  <si>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</si>
  <si>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</si>
  <si>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</si>
  <si>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</si>
  <si>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</si>
  <si>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</si>
  <si>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</si>
  <si>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</si>
  <si>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</si>
  <si>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</si>
  <si>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</si>
  <si>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</si>
  <si>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</si>
  <si>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</si>
  <si>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</si>
  <si>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</si>
  <si>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</si>
  <si>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</si>
  <si>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</si>
  <si>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</si>
  <si>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</si>
  <si>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</si>
  <si>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</si>
  <si>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</si>
  <si>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</si>
  <si>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</si>
  <si>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</si>
  <si>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</si>
  <si>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</si>
  <si>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</si>
  <si>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</si>
  <si>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</si>
  <si>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</si>
  <si>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</si>
  <si>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</si>
  <si>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</si>
  <si>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</si>
  <si>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</si>
  <si>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</si>
  <si>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</si>
  <si>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</si>
  <si>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</si>
  <si>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</si>
  <si>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</si>
  <si>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</si>
  <si>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</si>
  <si>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</si>
  <si>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</si>
  <si>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</si>
  <si>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</si>
  <si>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</si>
  <si>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</si>
  <si>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</si>
  <si>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</si>
  <si>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</si>
  <si>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</si>
  <si>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</si>
  <si>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</si>
  <si>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</si>
  <si>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</si>
  <si>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</si>
  <si>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</si>
  <si>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</si>
  <si>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</si>
  <si>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</si>
  <si>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</si>
  <si>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</si>
  <si>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</si>
  <si>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</si>
  <si>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</si>
  <si>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</si>
  <si>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</si>
  <si>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</si>
  <si>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</si>
  <si>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</si>
  <si>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</si>
  <si>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</si>
  <si>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</si>
  <si>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</si>
  <si>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</si>
  <si>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</si>
  <si>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</si>
  <si>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</si>
  <si>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</si>
  <si>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</si>
  <si>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</si>
  <si>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</si>
  <si>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</si>
  <si>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</si>
  <si>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</si>
  <si>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</si>
  <si>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</si>
  <si>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</si>
  <si>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</si>
  <si>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</si>
  <si>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</si>
  <si>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</si>
  <si>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</si>
  <si>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</si>
  <si>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</si>
  <si>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</si>
  <si>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</si>
  <si>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</si>
  <si>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</si>
  <si>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</si>
  <si>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</si>
  <si>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</si>
  <si>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</si>
  <si>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</si>
  <si>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</si>
  <si>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</si>
  <si>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</si>
  <si>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</si>
  <si>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</si>
  <si>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</si>
  <si>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</si>
  <si>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</si>
  <si>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</si>
  <si>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</si>
  <si>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</si>
  <si>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</si>
  <si>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</si>
  <si>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</si>
  <si>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</si>
  <si>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</si>
  <si>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</si>
  <si>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</si>
  <si>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</si>
  <si>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</si>
  <si>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</si>
  <si>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</si>
  <si>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</si>
  <si>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</si>
  <si>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</si>
  <si>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</si>
  <si>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</si>
  <si>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</si>
  <si>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</si>
  <si>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</si>
  <si>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</si>
  <si>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</si>
  <si>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</si>
  <si>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</si>
  <si>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</si>
  <si>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</si>
  <si>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</si>
  <si>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</si>
  <si>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</si>
  <si>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</si>
  <si>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</si>
  <si>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</si>
  <si>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</si>
  <si>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</si>
  <si>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</si>
  <si>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</si>
  <si>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</si>
  <si>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</si>
  <si>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</si>
  <si>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</si>
  <si>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</si>
  <si>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</si>
  <si>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</si>
  <si>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</si>
  <si>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</si>
  <si>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</si>
  <si>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</si>
  <si>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</si>
  <si>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</si>
  <si>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</si>
  <si>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</si>
  <si>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</si>
  <si>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</si>
  <si>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</si>
  <si>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</si>
  <si>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</si>
  <si>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</si>
  <si>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</si>
  <si>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</si>
  <si>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</si>
  <si>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</si>
  <si>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</si>
  <si>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</si>
  <si>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</si>
  <si>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</si>
  <si>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</si>
  <si>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</si>
  <si>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</si>
  <si>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</si>
  <si>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</si>
  <si>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</si>
  <si>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</si>
  <si>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</si>
  <si>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</si>
  <si>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</si>
  <si>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</si>
  <si>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</si>
  <si>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</si>
  <si>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</si>
  <si>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</si>
  <si>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</si>
  <si>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</si>
  <si>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</si>
  <si>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</si>
  <si>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</si>
  <si>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</si>
  <si>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</si>
  <si>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</si>
  <si>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</si>
  <si>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</si>
  <si>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</si>
  <si>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</si>
  <si>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</si>
  <si>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</si>
  <si>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</si>
  <si>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</si>
  <si>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</si>
  <si>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</si>
  <si>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</si>
  <si>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</si>
  <si>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</si>
  <si>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</si>
  <si>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</si>
  <si>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</si>
  <si>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</si>
  <si>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</si>
  <si>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</si>
  <si>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</si>
  <si>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</si>
  <si>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</si>
  <si>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</si>
  <si>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</si>
  <si>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</si>
  <si>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</si>
  <si>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</si>
  <si>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</si>
  <si>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</si>
  <si>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</si>
  <si>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</si>
  <si>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</si>
  <si>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</si>
  <si>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</si>
  <si>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</si>
  <si>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</si>
  <si>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</si>
  <si>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</si>
  <si>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</si>
  <si>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</si>
  <si>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</si>
  <si>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</si>
  <si>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</si>
  <si>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</si>
  <si>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</si>
  <si>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</si>
  <si>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</si>
  <si>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</si>
  <si>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</si>
  <si>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</si>
  <si>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</si>
  <si>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</si>
  <si>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</si>
  <si>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</si>
  <si>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</si>
  <si>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</si>
  <si>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</si>
  <si>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</si>
  <si>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</si>
  <si>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</si>
  <si>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</si>
  <si>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</si>
  <si>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</si>
  <si>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</si>
  <si>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</si>
  <si>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</si>
  <si>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</si>
  <si>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</si>
  <si>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</si>
  <si>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</si>
  <si>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</si>
  <si>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</si>
  <si>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</si>
  <si>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</si>
  <si>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</si>
  <si>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</si>
  <si>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</si>
  <si>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</si>
  <si>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</si>
  <si>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</si>
  <si>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</si>
  <si>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</si>
  <si>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</si>
  <si>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</si>
  <si>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</si>
  <si>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</si>
  <si>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</si>
  <si>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</si>
  <si>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</si>
  <si>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</si>
  <si>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</si>
  <si>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</si>
  <si>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</si>
  <si>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</si>
  <si>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</si>
  <si>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</si>
  <si>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</si>
  <si>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</si>
  <si>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</si>
  <si>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</si>
  <si>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</si>
  <si>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</si>
  <si>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</si>
  <si>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</si>
  <si>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</si>
  <si>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</si>
  <si>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</si>
  <si>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</si>
  <si>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</si>
  <si>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</si>
  <si>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</si>
  <si>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</si>
  <si>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</si>
  <si>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</si>
  <si>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</si>
  <si>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</si>
  <si>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</si>
  <si>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</si>
  <si>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</si>
  <si>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</si>
  <si>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</si>
  <si>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</si>
  <si>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</si>
  <si>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</si>
  <si>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</si>
  <si>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</si>
  <si>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</si>
  <si>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</si>
  <si>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</si>
  <si>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</si>
  <si>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</si>
  <si>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</si>
  <si>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</si>
  <si>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</si>
  <si>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</si>
  <si>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</si>
  <si>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</si>
  <si>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</si>
  <si>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</si>
  <si>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</si>
  <si>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</si>
  <si>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</si>
  <si>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</si>
  <si>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</si>
  <si>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</si>
  <si>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</si>
  <si>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</si>
  <si>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</si>
  <si>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</si>
  <si>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</si>
  <si>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</si>
  <si>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</si>
  <si>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</si>
  <si>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</si>
  <si>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</si>
  <si>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</si>
  <si>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</si>
  <si>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</si>
  <si>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</si>
  <si>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</si>
  <si>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</si>
  <si>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</si>
  <si>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</si>
  <si>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</si>
  <si>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</si>
  <si>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</si>
  <si>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</si>
  <si>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</si>
  <si>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</si>
  <si>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</si>
  <si>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</si>
  <si>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</si>
  <si>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</si>
  <si>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</si>
  <si>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</si>
  <si>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</si>
  <si>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</si>
  <si>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</si>
  <si>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</si>
  <si>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</si>
  <si>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</si>
  <si>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</si>
  <si>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</si>
  <si>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</si>
  <si>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</si>
  <si>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</si>
  <si>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</si>
  <si>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</si>
  <si>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</si>
  <si>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</si>
  <si>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</si>
  <si>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</si>
  <si>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</si>
  <si>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</si>
  <si>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</si>
  <si>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</si>
  <si>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</si>
  <si>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</si>
  <si>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</si>
  <si>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</si>
  <si>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</si>
  <si>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</si>
  <si>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</si>
  <si>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</si>
  <si>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</si>
  <si>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</si>
  <si>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</si>
  <si>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</si>
  <si>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</si>
  <si>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</si>
  <si>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</si>
  <si>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</si>
  <si>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</si>
  <si>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</si>
  <si>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</si>
  <si>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</si>
  <si>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</si>
  <si>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</si>
  <si>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</si>
  <si>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</si>
  <si>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</si>
  <si>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</si>
  <si>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</si>
  <si>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</si>
  <si>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</si>
  <si>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</si>
  <si>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</si>
  <si>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</si>
  <si>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</si>
  <si>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</si>
  <si>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</si>
  <si>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</si>
  <si>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</si>
  <si>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</si>
  <si>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</si>
  <si>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</si>
  <si>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</si>
  <si>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</si>
  <si>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</si>
  <si>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</si>
  <si>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</si>
  <si>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</si>
  <si>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</si>
  <si>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</si>
  <si>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</si>
  <si>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</si>
  <si>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</si>
  <si>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</si>
  <si>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</si>
  <si>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</si>
  <si>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</si>
  <si>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</si>
  <si>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</si>
  <si>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</si>
  <si>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</si>
  <si>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</si>
  <si>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</si>
  <si>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</si>
  <si>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</si>
  <si>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</si>
  <si>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</si>
  <si>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</si>
  <si>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</si>
  <si>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</si>
  <si>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</si>
  <si>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</si>
  <si>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</si>
  <si>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</si>
  <si>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</si>
  <si>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</si>
  <si>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</si>
  <si>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</si>
  <si>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</si>
  <si>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</si>
  <si>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</si>
  <si>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</si>
  <si>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</si>
  <si>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</si>
  <si>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</si>
  <si>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</si>
  <si>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</si>
  <si>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</si>
  <si>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</si>
  <si>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</si>
  <si>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</si>
  <si>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</si>
  <si>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</si>
  <si>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</si>
  <si>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</si>
  <si>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</si>
  <si>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</si>
  <si>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</si>
  <si>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</si>
  <si>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</si>
  <si>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</si>
  <si>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</si>
  <si>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</si>
  <si>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</si>
  <si>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</si>
  <si>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</si>
  <si>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</si>
  <si>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</si>
  <si>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</si>
  <si>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</si>
  <si>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</si>
  <si>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</si>
  <si>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</si>
  <si>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</si>
  <si>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</si>
  <si>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</si>
  <si>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</si>
  <si>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</si>
  <si>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</si>
  <si>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</si>
  <si>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</si>
  <si>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</si>
  <si>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</si>
  <si>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</si>
  <si>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</si>
  <si>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</si>
  <si>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</si>
  <si>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</si>
  <si>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</si>
  <si>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</si>
  <si>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</si>
  <si>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</si>
  <si>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</si>
  <si>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</si>
  <si>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</si>
  <si>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</si>
  <si>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</si>
  <si>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</si>
  <si>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</si>
  <si>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</si>
  <si>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</si>
  <si>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</si>
  <si>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</si>
  <si>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</si>
  <si>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</si>
  <si>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</si>
  <si>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</si>
  <si>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</si>
  <si>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</si>
  <si>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</si>
  <si>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</si>
  <si>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</si>
  <si>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</si>
  <si>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</si>
  <si>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</si>
  <si>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</si>
  <si>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</si>
  <si>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</si>
  <si>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</si>
  <si>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</si>
  <si>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</si>
  <si>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</si>
  <si>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</si>
  <si>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</si>
  <si>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</si>
  <si>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</si>
  <si>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</si>
  <si>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</si>
  <si>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</si>
  <si>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</si>
  <si>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</si>
  <si>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</si>
  <si>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</si>
  <si>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</si>
  <si>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</si>
  <si>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</si>
  <si>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</si>
  <si>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</si>
  <si>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</si>
  <si>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</si>
  <si>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</si>
  <si>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</si>
  <si>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</si>
  <si>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</si>
  <si>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</si>
  <si>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</si>
  <si>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</si>
  <si>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</si>
  <si>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</si>
  <si>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</si>
  <si>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</si>
  <si>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</si>
  <si>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</si>
  <si>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</si>
  <si>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</si>
  <si>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</si>
  <si>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</si>
  <si>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</si>
  <si>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</si>
  <si>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</si>
  <si>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</si>
  <si>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</si>
  <si>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</si>
  <si>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</si>
  <si>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</si>
  <si>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</si>
  <si>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</si>
  <si>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</si>
  <si>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</si>
  <si>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</si>
  <si>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</si>
  <si>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</si>
  <si>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</si>
  <si>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</si>
  <si>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</si>
  <si>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</si>
  <si>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</si>
  <si>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</si>
  <si>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</si>
  <si>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</si>
  <si>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</si>
  <si>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</si>
  <si>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</si>
  <si>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</si>
  <si>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</si>
  <si>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</si>
  <si>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</si>
  <si>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</si>
  <si>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</si>
  <si>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</si>
  <si>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</si>
  <si>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</si>
  <si>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</si>
  <si>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</si>
  <si>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</si>
  <si>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</si>
  <si>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</si>
  <si>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</si>
  <si>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</si>
  <si>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</si>
  <si>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</si>
  <si>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</si>
  <si>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</si>
  <si>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</si>
  <si>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</si>
  <si>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</si>
  <si>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</si>
  <si>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</si>
  <si>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</si>
  <si>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</si>
  <si>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</si>
  <si>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</si>
  <si>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</si>
  <si>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</si>
  <si>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</si>
  <si>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</si>
  <si>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</si>
  <si>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</si>
  <si>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</si>
  <si>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</si>
  <si>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</si>
  <si>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</si>
  <si>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</si>
  <si>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</si>
  <si>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</si>
  <si>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</si>
  <si>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</si>
  <si>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</si>
  <si>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</si>
  <si>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</si>
  <si>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</si>
  <si>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</si>
  <si>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</si>
  <si>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</si>
  <si>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</si>
  <si>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</si>
  <si>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</si>
  <si>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</si>
  <si>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</si>
  <si>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</si>
  <si>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</si>
  <si>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</si>
  <si>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</si>
  <si>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</si>
  <si>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</si>
  <si>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</si>
  <si>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</si>
  <si>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</si>
  <si>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</si>
  <si>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</si>
  <si>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</si>
  <si>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</si>
  <si>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</si>
  <si>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</si>
  <si>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</si>
  <si>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</si>
  <si>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</si>
  <si>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</si>
  <si>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</si>
  <si>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</si>
  <si>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</si>
  <si>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</si>
  <si>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</si>
  <si>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</si>
  <si>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</si>
  <si>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</si>
  <si>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</si>
  <si>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</si>
  <si>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</si>
  <si>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</si>
  <si>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</si>
  <si>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</si>
  <si>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</si>
  <si>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</si>
  <si>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</si>
  <si>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</si>
  <si>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</si>
  <si>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</si>
  <si>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</si>
  <si>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</si>
  <si>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</si>
  <si>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</si>
  <si>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</si>
  <si>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</si>
  <si>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</si>
  <si>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</si>
  <si>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</si>
  <si>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</si>
  <si>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</si>
  <si>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</si>
  <si>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</si>
  <si>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</si>
  <si>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</si>
  <si>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</si>
  <si>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</si>
  <si>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</si>
  <si>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</si>
  <si>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</si>
  <si>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</si>
  <si>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</si>
  <si>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</si>
  <si>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</si>
  <si>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</si>
  <si>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</si>
  <si>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</si>
  <si>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</si>
  <si>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</si>
  <si>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</si>
  <si>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</si>
  <si>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</si>
  <si>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</si>
  <si>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</si>
  <si>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</si>
  <si>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</si>
  <si>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</si>
  <si>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</si>
  <si>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</si>
  <si>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</si>
  <si>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</si>
  <si>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</si>
  <si>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</si>
  <si>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</si>
  <si>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</si>
  <si>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</si>
  <si>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</si>
  <si>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</si>
  <si>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</si>
  <si>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</si>
  <si>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</si>
  <si>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</si>
  <si>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</si>
  <si>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</si>
  <si>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</si>
  <si>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</si>
  <si>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</si>
  <si>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</si>
  <si>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</si>
  <si>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</si>
  <si>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</si>
  <si>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</si>
  <si>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</si>
  <si>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</si>
  <si>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</si>
  <si>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</si>
  <si>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</si>
  <si>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</si>
  <si>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</si>
  <si>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</si>
  <si>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</si>
  <si>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</si>
  <si>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</si>
  <si>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</si>
  <si>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</si>
  <si>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</si>
  <si>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</si>
  <si>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</si>
  <si>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</si>
  <si>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</si>
  <si>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</si>
  <si>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</si>
  <si>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</si>
  <si>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</si>
  <si>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</si>
  <si>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</si>
  <si>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</si>
  <si>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</si>
  <si>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</si>
  <si>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</si>
  <si>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</si>
  <si>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</si>
  <si>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</si>
  <si>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</si>
  <si>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</si>
  <si>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</si>
  <si>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</si>
  <si>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</si>
  <si>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</si>
  <si>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</si>
  <si>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</si>
  <si>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</si>
  <si>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</si>
  <si>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</si>
  <si>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</si>
  <si>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</si>
  <si>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</si>
  <si>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</si>
  <si>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</si>
  <si>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</si>
  <si>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</si>
  <si>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</si>
  <si>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</si>
  <si>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</si>
  <si>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</si>
  <si>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</si>
  <si>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</si>
  <si>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</si>
  <si>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</si>
  <si>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</si>
  <si>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</si>
  <si>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</si>
  <si>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</si>
  <si>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</si>
  <si>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</si>
  <si>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</si>
  <si>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</si>
  <si>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</si>
  <si>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</si>
  <si>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</si>
  <si>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</si>
  <si>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</si>
  <si>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</si>
  <si>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</si>
  <si>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</si>
  <si>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</si>
  <si>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</si>
  <si>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</si>
  <si>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</si>
  <si>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</si>
  <si>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</si>
  <si>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</si>
  <si>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</si>
  <si>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</si>
  <si>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</si>
  <si>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</si>
  <si>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</si>
  <si>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</si>
  <si>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</si>
  <si>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</si>
  <si>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</si>
  <si>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</si>
  <si>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</si>
  <si>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</si>
  <si>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</si>
  <si>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</si>
  <si>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</si>
  <si>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</si>
  <si>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</si>
  <si>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</si>
  <si>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</si>
  <si>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</si>
  <si>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</si>
  <si>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</si>
  <si>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</si>
  <si>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</si>
  <si>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</si>
  <si>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</si>
  <si>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</si>
  <si>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</si>
  <si>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</si>
  <si>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</si>
  <si>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</si>
  <si>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</si>
  <si>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</si>
  <si>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</si>
  <si>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</si>
  <si>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</si>
  <si>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</si>
  <si>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</si>
  <si>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</si>
  <si>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</si>
  <si>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</si>
  <si>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</si>
  <si>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</si>
  <si>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</si>
  <si>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</si>
  <si>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</si>
  <si>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</si>
  <si>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</si>
  <si>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</si>
  <si>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</si>
  <si>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</si>
  <si>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</si>
  <si>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</si>
  <si>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</si>
  <si>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</si>
  <si>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</si>
  <si>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</si>
  <si>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</si>
  <si>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</si>
  <si>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</si>
  <si>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</si>
  <si>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</si>
  <si>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</si>
  <si>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</si>
  <si>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</si>
  <si>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</si>
  <si>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</si>
  <si>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</si>
  <si>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</si>
  <si>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</si>
  <si>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</si>
  <si>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</si>
  <si>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</si>
  <si>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</si>
  <si>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</si>
  <si>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</si>
  <si>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</si>
  <si>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</si>
  <si>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</si>
  <si>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</si>
  <si>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</si>
  <si>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</si>
  <si>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</si>
  <si>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</si>
  <si>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</si>
  <si>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</si>
  <si>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</si>
  <si>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</si>
  <si>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</si>
  <si>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</si>
  <si>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</si>
  <si>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</si>
  <si>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</si>
  <si>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</si>
  <si>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</si>
  <si>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</si>
  <si>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</si>
  <si>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</si>
  <si>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</si>
  <si>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</si>
  <si>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</si>
  <si>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</si>
  <si>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</si>
  <si>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</si>
  <si>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</si>
  <si>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</si>
  <si>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</si>
  <si>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</si>
  <si>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</si>
  <si>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</si>
  <si>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</si>
  <si>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</si>
  <si>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</si>
  <si>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</si>
  <si>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</si>
  <si>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</si>
  <si>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</si>
  <si>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</si>
  <si>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</si>
  <si>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</si>
  <si>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</si>
  <si>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</si>
  <si>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</si>
  <si>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</si>
  <si>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</si>
  <si>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</si>
  <si>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</si>
  <si>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</si>
  <si>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</si>
  <si>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</si>
  <si>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</si>
  <si>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</si>
  <si>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</si>
  <si>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</si>
  <si>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</si>
  <si>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</si>
  <si>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</si>
  <si>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</si>
  <si>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</si>
  <si>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</si>
  <si>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</si>
  <si>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</si>
  <si>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</si>
  <si>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</si>
  <si>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</si>
  <si>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</si>
  <si>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</si>
  <si>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</si>
  <si>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</si>
  <si>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</si>
  <si>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</si>
  <si>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</si>
  <si>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</si>
  <si>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</si>
  <si>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</si>
  <si>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</si>
  <si>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</si>
  <si>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</si>
  <si>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</si>
  <si>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</si>
  <si>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</si>
  <si>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</si>
  <si>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</si>
  <si>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</si>
  <si>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</si>
  <si>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</si>
  <si>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</si>
  <si>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</si>
  <si>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</si>
  <si>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</si>
  <si>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</si>
  <si>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</si>
  <si>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</si>
  <si>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</si>
  <si>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</si>
  <si>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</si>
  <si>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</si>
  <si>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</si>
  <si>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</si>
  <si>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</si>
  <si>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</si>
  <si>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</si>
  <si>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</si>
  <si>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</si>
  <si>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</si>
  <si>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</si>
  <si>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</si>
  <si>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</si>
  <si>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</si>
  <si>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</si>
  <si>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</si>
  <si>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</si>
  <si>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</si>
  <si>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</si>
  <si>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</si>
  <si>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</si>
  <si>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</si>
  <si>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</si>
  <si>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</si>
  <si>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</si>
  <si>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</si>
  <si>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</si>
  <si>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</si>
  <si>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</si>
  <si>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</si>
  <si>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</si>
  <si>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</si>
  <si>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</si>
  <si>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</si>
  <si>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</si>
  <si>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</si>
  <si>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</si>
  <si>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</si>
  <si>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</si>
  <si>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</si>
  <si>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</si>
  <si>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</si>
  <si>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</si>
  <si>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</si>
  <si>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</si>
  <si>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</si>
  <si>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</si>
  <si>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</si>
  <si>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</si>
  <si>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</si>
  <si>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</si>
  <si>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</si>
  <si>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</si>
  <si>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</si>
  <si>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</si>
  <si>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</si>
  <si>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</si>
  <si>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</si>
  <si>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</si>
  <si>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</si>
  <si>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</si>
  <si>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</si>
  <si>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</si>
  <si>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</si>
  <si>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</si>
  <si>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</si>
  <si>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</si>
  <si>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</si>
  <si>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</si>
  <si>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</si>
  <si>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</si>
  <si>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</si>
  <si>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</si>
  <si>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</si>
  <si>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</si>
  <si>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</si>
  <si>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</si>
  <si>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</si>
  <si>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</si>
  <si>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</si>
  <si>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</si>
  <si>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</si>
  <si>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</si>
  <si>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</si>
  <si>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</si>
  <si>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</si>
  <si>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</si>
  <si>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</si>
  <si>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</si>
  <si>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</si>
  <si>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</si>
  <si>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</si>
  <si>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</si>
  <si>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</si>
  <si>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</si>
  <si>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</si>
  <si>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</si>
  <si>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</si>
  <si>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</si>
  <si>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</si>
  <si>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</si>
  <si>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</si>
  <si>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</si>
  <si>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</si>
  <si>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</si>
  <si>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</si>
  <si>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</si>
  <si>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</si>
  <si>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</si>
  <si>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</si>
  <si>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</si>
  <si>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</si>
  <si>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</si>
  <si>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</si>
  <si>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</si>
  <si>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</si>
  <si>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</si>
  <si>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</si>
  <si>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</si>
  <si>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</si>
  <si>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</si>
  <si>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</si>
  <si>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</si>
  <si>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</si>
  <si>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</si>
  <si>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</si>
  <si>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</si>
  <si>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</si>
  <si>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</si>
  <si>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</si>
  <si>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</si>
  <si>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</si>
  <si>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</si>
  <si>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</si>
  <si>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</si>
  <si>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</si>
  <si>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</si>
  <si>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</si>
  <si>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</si>
  <si>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</si>
  <si>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 xml:space="preserve">  </t>
  </si>
  <si>
    <t>N/A</t>
  </si>
  <si>
    <t>GEORGE SANTONI</t>
  </si>
  <si>
    <t>ALTICE DOMINICANA, S.A</t>
  </si>
  <si>
    <t>SANDRA DAVID LOPEZ</t>
  </si>
  <si>
    <t>NIEVES VALERA</t>
  </si>
  <si>
    <t>MERCEDES HAYDEE VALENZUELA</t>
  </si>
  <si>
    <t>TU NEGOCIO DE HOY</t>
  </si>
  <si>
    <t>YILDA M TEJEDA</t>
  </si>
  <si>
    <t>ALBERTO BARBERO</t>
  </si>
  <si>
    <t>AURELINDA ABREU</t>
  </si>
  <si>
    <t>VICTOR RAMON UREÑA</t>
  </si>
  <si>
    <t>JUAN PAREDES</t>
  </si>
  <si>
    <t>ANGEL M LOPEZ</t>
  </si>
  <si>
    <t>INSTITUCION SOCIAL COLECTIVO DE SALUD</t>
  </si>
  <si>
    <t>FELICITA LOPEZ</t>
  </si>
  <si>
    <t>MIGUELINA ANT SARIT</t>
  </si>
  <si>
    <t>HUMBERTA JEREZ</t>
  </si>
  <si>
    <t>BEATA MARIA VENTURA</t>
  </si>
  <si>
    <t>RAMON DEL SOCORRO GARCIA</t>
  </si>
  <si>
    <t>COMPAÑÍA DOMINICANA DE TELEFONO, SA</t>
  </si>
  <si>
    <t>CORAABO</t>
  </si>
  <si>
    <t>AYARILIS SANCHEZ</t>
  </si>
  <si>
    <t>B1500000335</t>
  </si>
  <si>
    <t>JOSE ALMONTE</t>
  </si>
  <si>
    <t>PEDRO AUGUSTO EVANGELISTA</t>
  </si>
  <si>
    <t>BIO-NOVA, SRL</t>
  </si>
  <si>
    <t>FRANCISCO SOLANO GARCIA</t>
  </si>
  <si>
    <t>SABADA INVESTMENT, SRL</t>
  </si>
  <si>
    <t>MANTENIMIENTO DE AIRES ACONDICIONADOS</t>
  </si>
  <si>
    <t>17/08/24  /11/10/24 /17/11/24</t>
  </si>
  <si>
    <t>B1500000015/16/17</t>
  </si>
  <si>
    <t>IMPORTADORA COAV, SRL</t>
  </si>
  <si>
    <t>ADQUISICION DE MATERIALES PARA EL MANTENIMIENTO DE GENERADORES ELECTRICOS</t>
  </si>
  <si>
    <t>B1500000366</t>
  </si>
  <si>
    <t xml:space="preserve">POR SERVICIOS DE NOTARIZACION DE DOCUMENTOS Y CONTRATOS </t>
  </si>
  <si>
    <t>MANTENIMIENTO E INSPECCION A NISSAN FRONTIER</t>
  </si>
  <si>
    <t>E450000001397</t>
  </si>
  <si>
    <t>TROPIGAS DOMINICANA</t>
  </si>
  <si>
    <t>ADQUISICION DE TICKET DE COMBUSTIBLES GAS LICUADO</t>
  </si>
  <si>
    <t>E450000001323</t>
  </si>
  <si>
    <t>SERVICIO DE AGUA POTABLE BOCA CHICA, MES DE ENERO 2025</t>
  </si>
  <si>
    <t>PAGO ALQUILER CPNA LOS FRAILES, MES DE ENERO 2025</t>
  </si>
  <si>
    <t>ROSA E PEÑA</t>
  </si>
  <si>
    <t>PAGO ALQUILER CPNA LAS PALMAS, MES DE ENERO 2025</t>
  </si>
  <si>
    <t>14/01/205</t>
  </si>
  <si>
    <t>PAGO ALQUILER CPNA BAYONA, SANTO DOMINGO OESTE CORRESPONDIENTE AL MES DE ENERO 2025.</t>
  </si>
  <si>
    <t>PAGO ALQUILER CPNA DIQUE OZAMA, MES DE ENERO 2025</t>
  </si>
  <si>
    <t>PAGO ALQUILER CPNA CIENEGA, MES DE ENERO 2025</t>
  </si>
  <si>
    <t>PAGO ALQUILER  GERENCIA STO DGO NORTE,MES DE ENERO 2025</t>
  </si>
  <si>
    <t>PAGO ALQUILER CPNA JUAN PABLO II, MES DE ENERO 2025</t>
  </si>
  <si>
    <t>PAGO ALQUILER LOCAL OFIC SRSM, MES DE ENERO 2025</t>
  </si>
  <si>
    <t>PAGO ALQUILER GERENCIA STO DGO OESTE, MES DE ENERO 2025</t>
  </si>
  <si>
    <t>PAGO ALQUILER CPNA LOS GUANDULES II, MES DE ENERO 2025</t>
  </si>
  <si>
    <t>PAGO ALQUILER CPNA PEDRO MIR, MES DE ENERO 2025</t>
  </si>
  <si>
    <t>PAGO ALQUILER ALMACEN VILLA JUANA, MES DE ENERO 2025</t>
  </si>
  <si>
    <t>PAGO ALQUILER GERENCIA STO DGO NORTE, MES DE ENERO 2025</t>
  </si>
  <si>
    <t>PAGO ALQUILER LOCAL NUEVA ESPERANZA GUERRA,  MES DE ENERO 2025</t>
  </si>
  <si>
    <t>PAGO ALQUILER CPNA NUEVO ALMACEN, MES DE ENERO 2025</t>
  </si>
  <si>
    <t>PAGO ALQUILER ZONA A ANT IDSS, MES DE ENERO 2025</t>
  </si>
  <si>
    <t>PAGO ALQUILER CPNA JUVENTUD DINAMICA, MES DE ENERO 2025</t>
  </si>
  <si>
    <t>PAGO ALQUILER CPNA LIBERTADOR  Y CPNA HERRERA, MES ENERO 2025</t>
  </si>
  <si>
    <t>PAGO ALQUILER LOCAL GERENCIA VI MONTE PLATA, MES ENERO 2025</t>
  </si>
  <si>
    <t>PAGO ALQUILER CPNA HERMANAS MIRABAL, MES DE ENERO 2025</t>
  </si>
  <si>
    <t>PAGO ALQUILER CPNA GREGORIO LUPERON, MES DE ENERO 2025</t>
  </si>
  <si>
    <t>PAGO SERVICIOS TELEFONICOS FIJOS, MES ENERO 2025</t>
  </si>
  <si>
    <t>E450000011505, E450000011399, E450000011398, E450000011481</t>
  </si>
  <si>
    <t>E450000001529, E450000001549</t>
  </si>
  <si>
    <t>SERVICIO DE MANTENIMIENTO PREVENTIVO, CORRECTIVO Y/O REPARACION DE LA FLOTILLA VEHICULAR DEL SRSM.</t>
  </si>
  <si>
    <t>PAGO SERVICIO ENERGIA ELECTRICA LOCAL VILLA JUANA, MES DE ENERO 2025</t>
  </si>
  <si>
    <t>MRO MANTENIMIENTO OPERACIÓN Y REPARACION</t>
  </si>
  <si>
    <t>ADQUISICION DE MATERIALES FERRETEROS PARA REALIZAR REMOZAMIENTOS EN LOS DIFERENTES CPNA Y CENTROS DE DIAGNOSTICOS DEL SRSM</t>
  </si>
  <si>
    <t>TONER DEPOT MULTISERVICIOS EORG, SRL</t>
  </si>
  <si>
    <t>ADQUISICION DE TONER PARA SER INSTALADOS EN LOS CPNA, CENTROS DE DIAGNOSTICOS Y OFICINAS ADMINISTRATIVAS DEL SRSM</t>
  </si>
  <si>
    <t>B1500008264</t>
  </si>
  <si>
    <t>TECNOFIJACIONES DE DOMINICANA, SRL</t>
  </si>
  <si>
    <t>B1500000679</t>
  </si>
  <si>
    <t>INVERSIONES DE LA CRUZ IC, SRL</t>
  </si>
  <si>
    <t>ADQUISICION DE AIRES CONDICIONADO PARA USO DE LOS CENTROS DE DIAGNOSTICOS Y CPNA</t>
  </si>
  <si>
    <t>B1500000002</t>
  </si>
  <si>
    <t>BIONUCLEAR, S A</t>
  </si>
  <si>
    <t>ADQUISICION E INSTALACION DE EQUIPOS DE LABORATORIO PARA LOS CENTROS DE DIAGNOSTICOS DEL SRSM</t>
  </si>
  <si>
    <t>E450000004079</t>
  </si>
  <si>
    <t>ADQUISICION DE INSUMOS Y MATERIALES GASTABLES ODONTOLOGICOS PARA USO DE LOS ESTABLECIMIENTOS PERTENECIENTES AL SRSM</t>
  </si>
  <si>
    <t>B1500002395</t>
  </si>
  <si>
    <t>PAGO SERVICIOS TELEFONICOS, INTERNET, FLOTA CLINICA YOLANDA GUZMAN, MES DE NOVIEMBRE, DICIEMBRE 2024 Y ENERO 2025</t>
  </si>
  <si>
    <t>E450000065441/65332/65339</t>
  </si>
  <si>
    <t>CORAMCA, SRL</t>
  </si>
  <si>
    <t>B1500000570</t>
  </si>
  <si>
    <t>ADQUISICION E INSTALACION DE EQUIPOS DE LABORATORIO PARA LOS CENTROS DE DIAGNOSTICOS Y CPNA DEL SRSM</t>
  </si>
  <si>
    <t>B1500016084</t>
  </si>
  <si>
    <t>FACTURAS PAGADAS ENERO 2025</t>
  </si>
  <si>
    <t>PAGO SERVICIOS TELEFONICOS ZONA FRANCA, MES ENERO 2025</t>
  </si>
  <si>
    <t>E450000011660, E450000011645</t>
  </si>
  <si>
    <t>PAGO SERVICIOS TELEFONICOS FLYBOX, MES DE ENERO 2025</t>
  </si>
  <si>
    <t>E450000011729</t>
  </si>
  <si>
    <t>CAPITAL DIESEL, SRL</t>
  </si>
  <si>
    <t>ADQUISICION DE COMBUSTIBLE DIESEL(GASOIL REGULAR) AL GRANEL PARA USO DE LOS GENERADORES ELECTRICOS UBICADOS EN LOS CENTROS DE DIAGNOSTICO DEL SRSM.</t>
  </si>
  <si>
    <t>B1500000742</t>
  </si>
  <si>
    <t>REPUESTO DE JESUS, SRL</t>
  </si>
  <si>
    <t>MANTENIMIENTO FLOTILLA VEHICULAR MOTORIZADA DEL SRSM</t>
  </si>
  <si>
    <t>13/01/2025/09/01/2025</t>
  </si>
  <si>
    <t>11/01/2025/09/01/2025/10/01/2025</t>
  </si>
  <si>
    <t>B1500004036/4037/4026/4033/4032</t>
  </si>
  <si>
    <t>DISTRIBUIDORES INTERNACIONALES DE PETROLEO, SA</t>
  </si>
  <si>
    <t>ADQUISICION DE COMBUSTIBLE (GASOLINA)</t>
  </si>
  <si>
    <t>E450000001883</t>
  </si>
  <si>
    <t>VICFRASA, SRL</t>
  </si>
  <si>
    <t>ADQUISICION E INSTALACION DE PISOS PVC, CORTINAS ZEBRADAS Y MANTENIMIENTO DE PINTURA EN LAS SEDES DE ESTE SRSM</t>
  </si>
  <si>
    <t>B1500000171</t>
  </si>
  <si>
    <t>ARIZA BATLLE &amp; CO SRL</t>
  </si>
  <si>
    <t>B1500001031</t>
  </si>
  <si>
    <t>B1500000368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</si>
</sst>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7" fontId="31" fillId="0" borderId="2" xfId="0" applyNumberFormat="1" applyFont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4" fontId="31" fillId="0" borderId="2" xfId="8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14" fontId="31" fillId="0" borderId="2" xfId="0" applyNumberFormat="1" applyFont="1" applyBorder="1" applyAlignment="1">
      <alignment horizontal="left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2" fillId="2" borderId="0" xfId="0" applyNumberFormat="1" applyFont="1" applyFill="1" applyAlignment="1">
      <alignment horizontal="left"/>
    </xf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3" fillId="0" borderId="0" xfId="0" applyFont="1" applyAlignment="1">
      <alignment horizontal="center"/>
    </xf>
    <xf numFmtId="164" fontId="30" fillId="0" borderId="2" xfId="1" applyFont="1" applyFill="1" applyBorder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164" fontId="31" fillId="0" borderId="2" xfId="1" applyFont="1" applyFill="1" applyBorder="1"/>
    <xf numFmtId="0" fontId="31" fillId="2" borderId="2" xfId="0" applyFont="1" applyFill="1" applyBorder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164" fontId="30" fillId="0" borderId="2" xfId="1" applyFont="1" applyBorder="1"/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4" fontId="41" fillId="0" borderId="2" xfId="8" applyNumberFormat="1" applyFont="1" applyFill="1" applyBorder="1" applyAlignment="1">
      <alignment horizontal="left" wrapText="1"/>
    </xf>
    <xf numFmtId="4" fontId="31" fillId="2" borderId="2" xfId="8" applyNumberFormat="1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1" fillId="2" borderId="2" xfId="0" applyFont="1" applyFill="1" applyBorder="1" applyAlignment="1">
      <alignment horizontal="left"/>
    </xf>
    <xf numFmtId="164" fontId="30" fillId="0" borderId="2" xfId="1" applyFont="1" applyBorder="1" applyAlignment="1">
      <alignment wrapText="1"/>
    </xf>
    <xf numFmtId="0" fontId="31" fillId="0" borderId="2" xfId="0" applyFont="1" applyBorder="1"/>
    <xf numFmtId="0" fontId="42" fillId="0" borderId="2" xfId="0" applyFont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0" fontId="31" fillId="0" borderId="0" xfId="0" applyFont="1" applyAlignment="1">
      <alignment horizontal="left" wrapText="1"/>
    </xf>
    <xf numFmtId="14" fontId="31" fillId="2" borderId="2" xfId="0" applyNumberFormat="1" applyFont="1" applyFill="1" applyBorder="1" applyAlignment="1">
      <alignment wrapText="1"/>
    </xf>
    <xf numFmtId="14" fontId="31" fillId="2" borderId="2" xfId="0" applyNumberFormat="1" applyFont="1" applyFill="1" applyBorder="1"/>
    <xf numFmtId="0" fontId="43" fillId="0" borderId="2" xfId="0" applyFont="1" applyBorder="1" applyAlignment="1">
      <alignment wrapText="1"/>
    </xf>
    <xf numFmtId="0" fontId="31" fillId="0" borderId="2" xfId="0" applyFont="1" applyBorder="1" applyAlignment="1">
      <alignment horizontal="center" wrapText="1"/>
    </xf>
    <xf numFmtId="14" fontId="31" fillId="2" borderId="2" xfId="0" applyNumberFormat="1" applyFont="1" applyFill="1" applyBorder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43" fontId="31" fillId="2" borderId="2" xfId="1" applyNumberFormat="1" applyFont="1" applyFill="1" applyBorder="1" applyAlignment="1">
      <alignment horizontal="right"/>
    </xf>
    <xf numFmtId="43" fontId="31" fillId="0" borderId="2" xfId="1" applyNumberFormat="1" applyFont="1" applyBorder="1" applyAlignment="1">
      <alignment horizontal="right"/>
    </xf>
    <xf numFmtId="164" fontId="30" fillId="0" borderId="2" xfId="1" applyFont="1" applyBorder="1" applyAlignment="1"/>
    <xf numFmtId="0" fontId="31" fillId="2" borderId="2" xfId="0" applyFont="1" applyFill="1" applyBorder="1" applyAlignment="1">
      <alignment horizontal="left" wrapText="1"/>
    </xf>
    <xf numFmtId="0" fontId="30" fillId="0" borderId="0" xfId="0" applyFont="1" applyAlignment="1">
      <alignment vertical="center" wrapText="1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/>
    <xf numFmtId="0" fontId="31" fillId="2" borderId="5" xfId="0" applyFont="1" applyFill="1" applyBorder="1" applyAlignment="1">
      <alignment horizontal="left" wrapText="1"/>
    </xf>
    <xf numFmtId="0" fontId="44" fillId="0" borderId="2" xfId="0" applyFont="1" applyBorder="1" applyAlignment="1">
      <alignment horizontal="justify" vertical="center"/>
    </xf>
    <xf numFmtId="0" fontId="39" fillId="0" borderId="0" xfId="0" applyFont="1" applyAlignment="1">
      <alignment wrapText="1"/>
    </xf>
    <xf numFmtId="0" fontId="44" fillId="0" borderId="0" xfId="0" applyFont="1" applyAlignment="1">
      <alignment horizontal="justify" vertical="center"/>
    </xf>
    <xf numFmtId="0" fontId="31" fillId="2" borderId="2" xfId="0" applyFont="1" applyFill="1" applyBorder="1" applyAlignment="1">
      <alignment wrapText="1"/>
    </xf>
    <xf numFmtId="0" fontId="44" fillId="0" borderId="2" xfId="0" applyFont="1" applyBorder="1"/>
    <xf numFmtId="164" fontId="31" fillId="2" borderId="2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5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6" t="s">
        <v>0</v>
      </c>
      <c r="B2" s="186"/>
      <c r="C2" s="186"/>
      <c r="D2" s="186"/>
      <c r="E2" s="186"/>
    </row>
    <row r="3" spans="1:8" ht="15" customHeight="1" x14ac:dyDescent="0.25">
      <c r="A3" s="186"/>
      <c r="B3" s="186"/>
      <c r="C3" s="186"/>
      <c r="D3" s="186"/>
      <c r="E3" s="186"/>
    </row>
    <row r="4" spans="1:8" ht="15" customHeight="1" x14ac:dyDescent="0.25">
      <c r="A4" s="186"/>
      <c r="B4" s="186"/>
      <c r="C4" s="186"/>
      <c r="D4" s="186"/>
      <c r="E4" s="186"/>
    </row>
    <row r="5" spans="1:8" ht="6" customHeight="1" x14ac:dyDescent="0.25">
      <c r="A5" s="186"/>
      <c r="B5" s="186"/>
      <c r="C5" s="186"/>
      <c r="D5" s="186"/>
      <c r="E5" s="186"/>
      <c r="F5" s="38"/>
    </row>
    <row r="6" spans="1:8" ht="41.25" customHeight="1" x14ac:dyDescent="0.25">
      <c r="A6" s="187" t="s">
        <v>1</v>
      </c>
      <c r="B6" s="187"/>
      <c r="C6" s="187"/>
      <c r="D6" s="187"/>
      <c r="E6" s="18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29"/>
  <sheetViews>
    <sheetView tabSelected="1" topLeftCell="A75" zoomScale="90" zoomScaleNormal="90" workbookViewId="0">
      <selection activeCell="D71" sqref="D71"/>
    </sheetView>
  </sheetViews>
  <sheetFormatPr baseColWidth="10" defaultColWidth="11.42578125" defaultRowHeight="15" x14ac:dyDescent="0.25"/>
  <cols>
    <col min="1" max="1" width="1.7109375" customWidth="1"/>
    <col min="2" max="2" width="33.85546875" customWidth="1"/>
    <col min="3" max="3" width="48.710937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88" t="s">
        <v>1025</v>
      </c>
      <c r="D4" s="188"/>
      <c r="E4" s="188"/>
      <c r="F4" s="188"/>
      <c r="G4" s="188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89" t="s">
        <v>1092</v>
      </c>
      <c r="C48" s="189"/>
      <c r="D48" s="189"/>
      <c r="E48" s="189"/>
      <c r="F48" s="189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1436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190" t="s">
        <v>1527</v>
      </c>
      <c r="D66" s="190"/>
      <c r="E66" s="190"/>
      <c r="F66" s="190"/>
      <c r="G66" s="190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22" customFormat="1" ht="63" customHeight="1" x14ac:dyDescent="0.25">
      <c r="B69" s="160" t="s">
        <v>1464</v>
      </c>
      <c r="C69" s="158" t="s">
        <v>1465</v>
      </c>
      <c r="D69" s="109" t="s">
        <v>1466</v>
      </c>
      <c r="E69" s="178" t="s">
        <v>1467</v>
      </c>
      <c r="F69" s="171" t="s">
        <v>1435</v>
      </c>
      <c r="G69" s="146">
        <v>360794.71</v>
      </c>
      <c r="I69" s="123"/>
      <c r="J69" s="124"/>
      <c r="K69" s="170">
        <v>45660</v>
      </c>
      <c r="L69" s="125"/>
      <c r="M69" s="126"/>
      <c r="N69" s="116" t="s">
        <v>1427</v>
      </c>
      <c r="O69" s="118"/>
      <c r="P69" s="127"/>
      <c r="Q69" s="126"/>
      <c r="R69" s="126"/>
      <c r="S69" s="126"/>
    </row>
    <row r="70" spans="2:19" s="122" customFormat="1" ht="63" customHeight="1" x14ac:dyDescent="0.25">
      <c r="B70" s="107" t="s">
        <v>1468</v>
      </c>
      <c r="C70" s="183" t="s">
        <v>1469</v>
      </c>
      <c r="D70" s="109">
        <v>45642</v>
      </c>
      <c r="E70" s="176" t="s">
        <v>1470</v>
      </c>
      <c r="F70" s="105" t="s">
        <v>1435</v>
      </c>
      <c r="G70" s="146">
        <v>381415.67999999999</v>
      </c>
      <c r="I70" s="123"/>
      <c r="J70" s="124"/>
      <c r="K70" s="114">
        <v>45660</v>
      </c>
      <c r="L70" s="125"/>
      <c r="M70" s="126"/>
      <c r="N70" s="116" t="s">
        <v>1427</v>
      </c>
      <c r="O70" s="118"/>
      <c r="P70" s="127"/>
      <c r="Q70" s="126"/>
      <c r="R70" s="126"/>
      <c r="S70" s="126"/>
    </row>
    <row r="71" spans="2:19" s="122" customFormat="1" ht="57.75" customHeight="1" x14ac:dyDescent="0.25">
      <c r="B71" s="175" t="s">
        <v>1458</v>
      </c>
      <c r="C71" s="181" t="s">
        <v>1471</v>
      </c>
      <c r="D71" s="109">
        <v>45664</v>
      </c>
      <c r="E71" s="164" t="s">
        <v>1548</v>
      </c>
      <c r="F71" s="105" t="s">
        <v>1435</v>
      </c>
      <c r="G71" s="146">
        <v>217525</v>
      </c>
      <c r="I71" s="123"/>
      <c r="J71" s="124"/>
      <c r="K71" s="114">
        <v>45665</v>
      </c>
      <c r="L71" s="125"/>
      <c r="M71" s="126"/>
      <c r="N71" s="116" t="s">
        <v>1427</v>
      </c>
      <c r="O71" s="118"/>
      <c r="P71" s="127"/>
      <c r="Q71" s="126"/>
      <c r="R71" s="126"/>
      <c r="S71" s="126"/>
    </row>
    <row r="72" spans="2:19" s="122" customFormat="1" ht="45" customHeight="1" x14ac:dyDescent="0.25">
      <c r="B72" s="175" t="s">
        <v>1033</v>
      </c>
      <c r="C72" s="179" t="s">
        <v>1472</v>
      </c>
      <c r="D72" s="109">
        <v>45646</v>
      </c>
      <c r="E72" s="164" t="s">
        <v>1473</v>
      </c>
      <c r="F72" s="105" t="s">
        <v>1435</v>
      </c>
      <c r="G72" s="185">
        <v>11792.54</v>
      </c>
      <c r="I72" s="123"/>
      <c r="J72" s="124"/>
      <c r="K72" s="114">
        <v>45665</v>
      </c>
      <c r="L72" s="125"/>
      <c r="M72" s="126"/>
      <c r="N72" s="116" t="s">
        <v>1427</v>
      </c>
      <c r="O72" s="118"/>
      <c r="P72" s="127"/>
      <c r="Q72" s="126"/>
      <c r="R72" s="126"/>
      <c r="S72" s="126"/>
    </row>
    <row r="73" spans="2:19" s="122" customFormat="1" ht="59.25" customHeight="1" x14ac:dyDescent="0.25">
      <c r="B73" s="175" t="s">
        <v>1474</v>
      </c>
      <c r="C73" s="179" t="s">
        <v>1475</v>
      </c>
      <c r="D73" s="109">
        <v>45659</v>
      </c>
      <c r="E73" s="164" t="s">
        <v>1476</v>
      </c>
      <c r="F73" s="105" t="s">
        <v>1435</v>
      </c>
      <c r="G73" s="185">
        <v>875000</v>
      </c>
      <c r="I73" s="123"/>
      <c r="J73" s="124"/>
      <c r="K73" s="114">
        <v>45665</v>
      </c>
      <c r="L73" s="125"/>
      <c r="M73" s="126"/>
      <c r="N73" s="116" t="s">
        <v>1427</v>
      </c>
      <c r="O73" s="118"/>
      <c r="P73" s="127"/>
      <c r="Q73" s="126"/>
      <c r="R73" s="126"/>
      <c r="S73" s="126"/>
    </row>
    <row r="74" spans="2:19" s="122" customFormat="1" ht="51.75" customHeight="1" x14ac:dyDescent="0.25">
      <c r="B74" s="160" t="s">
        <v>1457</v>
      </c>
      <c r="C74" s="158" t="s">
        <v>1477</v>
      </c>
      <c r="D74" s="110"/>
      <c r="E74" s="164" t="s">
        <v>1437</v>
      </c>
      <c r="F74" s="105" t="s">
        <v>1435</v>
      </c>
      <c r="G74" s="146">
        <v>4305</v>
      </c>
      <c r="I74" s="123"/>
      <c r="J74" s="124"/>
      <c r="K74" s="114">
        <v>45670</v>
      </c>
      <c r="L74" s="125"/>
      <c r="M74" s="126"/>
      <c r="N74" s="116" t="s">
        <v>1427</v>
      </c>
      <c r="O74" s="118"/>
      <c r="P74" s="127"/>
      <c r="Q74" s="126"/>
      <c r="R74" s="126"/>
      <c r="S74" s="126"/>
    </row>
    <row r="75" spans="2:19" s="122" customFormat="1" ht="66.75" customHeight="1" x14ac:dyDescent="0.25">
      <c r="B75" s="111" t="s">
        <v>1461</v>
      </c>
      <c r="C75" s="113" t="s">
        <v>1478</v>
      </c>
      <c r="D75" s="166" t="s">
        <v>1437</v>
      </c>
      <c r="E75" s="164" t="s">
        <v>1437</v>
      </c>
      <c r="F75" s="105" t="s">
        <v>1435</v>
      </c>
      <c r="G75" s="145">
        <v>35076.69</v>
      </c>
      <c r="H75" s="117"/>
      <c r="I75" s="117"/>
      <c r="J75" s="134"/>
      <c r="K75" s="114">
        <v>45671</v>
      </c>
      <c r="L75" s="135"/>
      <c r="M75" s="136"/>
      <c r="N75" s="116" t="s">
        <v>1427</v>
      </c>
      <c r="O75" s="118"/>
      <c r="P75" s="127"/>
      <c r="Q75" s="126"/>
      <c r="R75" s="126"/>
      <c r="S75" s="126"/>
    </row>
    <row r="76" spans="2:19" s="122" customFormat="1" ht="68.25" customHeight="1" x14ac:dyDescent="0.25">
      <c r="B76" s="111" t="s">
        <v>1479</v>
      </c>
      <c r="C76" s="113" t="s">
        <v>1480</v>
      </c>
      <c r="D76" s="167" t="s">
        <v>1437</v>
      </c>
      <c r="E76" s="110" t="s">
        <v>1437</v>
      </c>
      <c r="F76" s="105" t="s">
        <v>1435</v>
      </c>
      <c r="G76" s="145">
        <v>51266.2</v>
      </c>
      <c r="H76" s="117"/>
      <c r="I76" s="117"/>
      <c r="J76" s="134"/>
      <c r="K76" s="114" t="s">
        <v>1481</v>
      </c>
      <c r="L76" s="125"/>
      <c r="M76" s="126"/>
      <c r="N76" s="116" t="s">
        <v>1427</v>
      </c>
      <c r="O76" s="118"/>
      <c r="P76" s="127"/>
      <c r="Q76" s="126"/>
      <c r="R76" s="126"/>
      <c r="S76" s="126"/>
    </row>
    <row r="77" spans="2:19" s="122" customFormat="1" ht="65.25" customHeight="1" x14ac:dyDescent="0.25">
      <c r="B77" s="160" t="s">
        <v>1463</v>
      </c>
      <c r="C77" s="180" t="s">
        <v>1482</v>
      </c>
      <c r="D77" s="109" t="s">
        <v>1437</v>
      </c>
      <c r="E77" s="109" t="s">
        <v>1437</v>
      </c>
      <c r="F77" s="171" t="s">
        <v>1435</v>
      </c>
      <c r="G77" s="145">
        <v>42443.05</v>
      </c>
      <c r="H77" s="117"/>
      <c r="I77" s="117"/>
      <c r="J77" s="134"/>
      <c r="K77" s="114">
        <v>45671</v>
      </c>
      <c r="L77" s="135"/>
      <c r="M77" s="136"/>
      <c r="N77" s="116" t="s">
        <v>1427</v>
      </c>
      <c r="O77" s="118"/>
      <c r="P77" s="127"/>
      <c r="Q77" s="126"/>
      <c r="R77" s="126"/>
      <c r="S77" s="126"/>
    </row>
    <row r="78" spans="2:19" s="122" customFormat="1" ht="37.5" customHeight="1" x14ac:dyDescent="0.25">
      <c r="B78" s="112" t="s">
        <v>1453</v>
      </c>
      <c r="C78" s="113" t="s">
        <v>1483</v>
      </c>
      <c r="D78" s="167" t="s">
        <v>1437</v>
      </c>
      <c r="E78" s="110" t="s">
        <v>1437</v>
      </c>
      <c r="F78" s="105" t="s">
        <v>1435</v>
      </c>
      <c r="G78" s="145">
        <v>33954.43</v>
      </c>
      <c r="H78" s="117"/>
      <c r="I78" s="117"/>
      <c r="J78" s="134"/>
      <c r="K78" s="114">
        <v>45671</v>
      </c>
      <c r="L78" s="135"/>
      <c r="M78" s="136"/>
      <c r="N78" s="116" t="s">
        <v>1427</v>
      </c>
      <c r="O78" s="118"/>
      <c r="P78" s="127"/>
      <c r="Q78" s="126"/>
      <c r="R78" s="126"/>
      <c r="S78" s="126"/>
    </row>
    <row r="79" spans="2:19" s="122" customFormat="1" ht="44.25" customHeight="1" x14ac:dyDescent="0.25">
      <c r="B79" s="111" t="s">
        <v>1441</v>
      </c>
      <c r="C79" s="113" t="s">
        <v>1484</v>
      </c>
      <c r="D79" s="167" t="s">
        <v>1437</v>
      </c>
      <c r="E79" s="110" t="s">
        <v>1437</v>
      </c>
      <c r="F79" s="105" t="s">
        <v>1435</v>
      </c>
      <c r="G79" s="172">
        <v>37800</v>
      </c>
      <c r="H79" s="117"/>
      <c r="I79" s="117"/>
      <c r="J79" s="134"/>
      <c r="K79" s="114">
        <v>45671</v>
      </c>
      <c r="L79" s="135"/>
      <c r="M79" s="136"/>
      <c r="N79" s="116" t="s">
        <v>1427</v>
      </c>
      <c r="O79" s="118"/>
      <c r="P79" s="127"/>
      <c r="Q79" s="126"/>
      <c r="R79" s="126"/>
      <c r="S79" s="126"/>
    </row>
    <row r="80" spans="2:19" s="122" customFormat="1" ht="99.75" customHeight="1" x14ac:dyDescent="0.25">
      <c r="B80" s="111" t="s">
        <v>1440</v>
      </c>
      <c r="C80" s="113" t="s">
        <v>1485</v>
      </c>
      <c r="D80" s="167" t="s">
        <v>1437</v>
      </c>
      <c r="E80" s="110" t="s">
        <v>1437</v>
      </c>
      <c r="F80" s="105" t="s">
        <v>1435</v>
      </c>
      <c r="G80" s="172">
        <v>23191.34</v>
      </c>
      <c r="H80" s="117"/>
      <c r="I80" s="117"/>
      <c r="J80" s="134"/>
      <c r="K80" s="114">
        <v>45671</v>
      </c>
      <c r="L80" s="135"/>
      <c r="M80" s="136"/>
      <c r="N80" s="116" t="s">
        <v>1427</v>
      </c>
      <c r="O80" s="118"/>
      <c r="P80" s="127"/>
      <c r="Q80" s="126"/>
      <c r="R80" s="126"/>
      <c r="S80" s="126"/>
    </row>
    <row r="81" spans="2:19" s="122" customFormat="1" ht="68.25" customHeight="1" x14ac:dyDescent="0.25">
      <c r="B81" s="111" t="s">
        <v>1452</v>
      </c>
      <c r="C81" s="113" t="s">
        <v>1486</v>
      </c>
      <c r="D81" s="167" t="s">
        <v>1437</v>
      </c>
      <c r="E81" s="110" t="s">
        <v>1437</v>
      </c>
      <c r="F81" s="105" t="s">
        <v>1435</v>
      </c>
      <c r="G81" s="146">
        <v>19132.86</v>
      </c>
      <c r="I81" s="123"/>
      <c r="J81" s="124"/>
      <c r="K81" s="114">
        <v>45671</v>
      </c>
      <c r="L81" s="125"/>
      <c r="M81" s="126"/>
      <c r="N81" s="116" t="s">
        <v>1427</v>
      </c>
      <c r="O81" s="118"/>
      <c r="P81" s="127"/>
      <c r="Q81" s="126"/>
      <c r="R81" s="126"/>
      <c r="S81" s="126"/>
    </row>
    <row r="82" spans="2:19" s="122" customFormat="1" ht="54" customHeight="1" x14ac:dyDescent="0.25">
      <c r="B82" s="111" t="s">
        <v>1438</v>
      </c>
      <c r="C82" s="113" t="s">
        <v>1487</v>
      </c>
      <c r="D82" s="167" t="s">
        <v>1437</v>
      </c>
      <c r="E82" s="110" t="s">
        <v>1437</v>
      </c>
      <c r="F82" s="105" t="s">
        <v>1435</v>
      </c>
      <c r="G82" s="145">
        <v>450000</v>
      </c>
      <c r="I82" s="123"/>
      <c r="J82" s="124"/>
      <c r="K82" s="114">
        <v>45671</v>
      </c>
      <c r="L82" s="125"/>
      <c r="M82" s="126"/>
      <c r="N82" s="116" t="s">
        <v>1427</v>
      </c>
      <c r="O82" s="118"/>
      <c r="P82" s="127"/>
      <c r="Q82" s="126"/>
      <c r="R82" s="126"/>
      <c r="S82" s="126"/>
    </row>
    <row r="83" spans="2:19" s="122" customFormat="1" ht="34.5" customHeight="1" x14ac:dyDescent="0.25">
      <c r="B83" s="111" t="s">
        <v>1448</v>
      </c>
      <c r="C83" s="113" t="s">
        <v>1488</v>
      </c>
      <c r="D83" s="167" t="s">
        <v>1437</v>
      </c>
      <c r="E83" s="110" t="s">
        <v>1437</v>
      </c>
      <c r="F83" s="105" t="s">
        <v>1435</v>
      </c>
      <c r="G83" s="172">
        <v>128679.64</v>
      </c>
      <c r="I83" s="123"/>
      <c r="J83" s="124"/>
      <c r="K83" s="114">
        <v>45671</v>
      </c>
      <c r="L83" s="125"/>
      <c r="M83" s="126"/>
      <c r="N83" s="116" t="s">
        <v>1427</v>
      </c>
      <c r="O83" s="118"/>
      <c r="P83" s="127"/>
      <c r="Q83" s="126"/>
      <c r="R83" s="126"/>
      <c r="S83" s="126"/>
    </row>
    <row r="84" spans="2:19" s="122" customFormat="1" ht="32.25" customHeight="1" x14ac:dyDescent="0.25">
      <c r="B84" s="111" t="s">
        <v>1460</v>
      </c>
      <c r="C84" s="113" t="s">
        <v>1489</v>
      </c>
      <c r="D84" s="167" t="s">
        <v>1437</v>
      </c>
      <c r="E84" s="110" t="s">
        <v>1437</v>
      </c>
      <c r="F84" s="105" t="s">
        <v>1435</v>
      </c>
      <c r="G84" s="173">
        <v>42443.06</v>
      </c>
      <c r="I84" s="123"/>
      <c r="J84" s="124"/>
      <c r="K84" s="114">
        <v>45671</v>
      </c>
      <c r="L84" s="125"/>
      <c r="M84" s="126"/>
      <c r="N84" s="116" t="s">
        <v>1427</v>
      </c>
      <c r="O84" s="118"/>
      <c r="P84" s="127"/>
      <c r="Q84" s="126"/>
      <c r="R84" s="126"/>
      <c r="S84" s="126"/>
    </row>
    <row r="85" spans="2:19" s="122" customFormat="1" ht="31.5" customHeight="1" x14ac:dyDescent="0.25">
      <c r="B85" s="111" t="s">
        <v>1446</v>
      </c>
      <c r="C85" s="113" t="s">
        <v>1490</v>
      </c>
      <c r="D85" s="167" t="s">
        <v>1437</v>
      </c>
      <c r="E85" s="110" t="s">
        <v>1437</v>
      </c>
      <c r="F85" s="105" t="s">
        <v>1435</v>
      </c>
      <c r="G85" s="173">
        <v>24717.01</v>
      </c>
      <c r="I85" s="123"/>
      <c r="J85" s="124"/>
      <c r="K85" s="114">
        <v>45671</v>
      </c>
      <c r="L85" s="125"/>
      <c r="M85" s="126"/>
      <c r="N85" s="116" t="s">
        <v>1427</v>
      </c>
      <c r="O85" s="118"/>
      <c r="P85" s="127"/>
      <c r="Q85" s="126"/>
      <c r="R85" s="126"/>
      <c r="S85" s="126"/>
    </row>
    <row r="86" spans="2:19" s="122" customFormat="1" ht="36.75" customHeight="1" x14ac:dyDescent="0.25">
      <c r="B86" s="112" t="s">
        <v>1445</v>
      </c>
      <c r="C86" s="165" t="s">
        <v>1491</v>
      </c>
      <c r="D86" s="167" t="s">
        <v>1437</v>
      </c>
      <c r="E86" s="110" t="s">
        <v>1437</v>
      </c>
      <c r="F86" s="105" t="s">
        <v>1435</v>
      </c>
      <c r="G86" s="173">
        <v>202737.38</v>
      </c>
      <c r="I86" s="123"/>
      <c r="J86" s="124"/>
      <c r="K86" s="114">
        <v>45671</v>
      </c>
      <c r="L86" s="125"/>
      <c r="M86" s="126"/>
      <c r="N86" s="116" t="s">
        <v>1427</v>
      </c>
      <c r="O86" s="118"/>
      <c r="P86" s="127"/>
      <c r="Q86" s="126"/>
      <c r="R86" s="126"/>
      <c r="S86" s="126"/>
    </row>
    <row r="87" spans="2:19" s="122" customFormat="1" ht="31.5" customHeight="1" x14ac:dyDescent="0.25">
      <c r="B87" s="111" t="s">
        <v>1443</v>
      </c>
      <c r="C87" s="113" t="s">
        <v>1492</v>
      </c>
      <c r="D87" s="115" t="s">
        <v>1437</v>
      </c>
      <c r="E87" s="162" t="s">
        <v>1459</v>
      </c>
      <c r="F87" s="105" t="s">
        <v>1435</v>
      </c>
      <c r="G87" s="172">
        <v>130451.31</v>
      </c>
      <c r="I87" s="123"/>
      <c r="J87" s="124"/>
      <c r="K87" s="114">
        <v>45671</v>
      </c>
      <c r="L87" s="125"/>
      <c r="M87" s="126"/>
      <c r="N87" s="116" t="s">
        <v>1427</v>
      </c>
      <c r="O87" s="118"/>
      <c r="P87" s="127"/>
      <c r="Q87" s="126"/>
      <c r="R87" s="126"/>
      <c r="S87" s="126"/>
    </row>
    <row r="88" spans="2:19" s="122" customFormat="1" ht="31.5" customHeight="1" x14ac:dyDescent="0.25">
      <c r="B88" s="111" t="s">
        <v>1451</v>
      </c>
      <c r="C88" s="113" t="s">
        <v>1493</v>
      </c>
      <c r="D88" s="167" t="s">
        <v>1437</v>
      </c>
      <c r="E88" s="110" t="s">
        <v>1437</v>
      </c>
      <c r="F88" s="105" t="s">
        <v>1435</v>
      </c>
      <c r="G88" s="146">
        <v>21741.88</v>
      </c>
      <c r="I88" s="123"/>
      <c r="J88" s="124"/>
      <c r="K88" s="114">
        <v>45671</v>
      </c>
      <c r="L88" s="125"/>
      <c r="M88" s="126"/>
      <c r="N88" s="116" t="s">
        <v>1427</v>
      </c>
      <c r="O88" s="118"/>
      <c r="P88" s="127"/>
      <c r="Q88" s="126"/>
      <c r="R88" s="126"/>
      <c r="S88" s="126"/>
    </row>
    <row r="89" spans="2:19" s="122" customFormat="1" ht="60" customHeight="1" x14ac:dyDescent="0.25">
      <c r="B89" s="111" t="s">
        <v>1447</v>
      </c>
      <c r="C89" s="113" t="s">
        <v>1494</v>
      </c>
      <c r="D89" s="167" t="s">
        <v>1437</v>
      </c>
      <c r="E89" s="110" t="s">
        <v>1437</v>
      </c>
      <c r="F89" s="105" t="s">
        <v>1435</v>
      </c>
      <c r="G89" s="172">
        <v>10541.52</v>
      </c>
      <c r="I89" s="123"/>
      <c r="J89" s="124"/>
      <c r="K89" s="114">
        <v>45671</v>
      </c>
      <c r="L89" s="125"/>
      <c r="M89" s="126"/>
      <c r="N89" s="116" t="s">
        <v>1427</v>
      </c>
      <c r="O89" s="118"/>
      <c r="P89" s="127"/>
      <c r="Q89" s="126"/>
      <c r="R89" s="126"/>
      <c r="S89" s="126"/>
    </row>
    <row r="90" spans="2:19" s="122" customFormat="1" ht="48" customHeight="1" x14ac:dyDescent="0.25">
      <c r="B90" s="111" t="s">
        <v>1442</v>
      </c>
      <c r="C90" s="113" t="s">
        <v>1495</v>
      </c>
      <c r="D90" s="167" t="s">
        <v>1437</v>
      </c>
      <c r="E90" s="110" t="s">
        <v>1437</v>
      </c>
      <c r="F90" s="105" t="s">
        <v>1435</v>
      </c>
      <c r="G90" s="172">
        <v>151323.51999999999</v>
      </c>
      <c r="I90" s="123"/>
      <c r="J90" s="124"/>
      <c r="K90" s="114">
        <v>45671</v>
      </c>
      <c r="L90" s="125"/>
      <c r="M90" s="126"/>
      <c r="N90" s="116" t="s">
        <v>1427</v>
      </c>
      <c r="O90" s="118"/>
      <c r="P90" s="127"/>
      <c r="Q90" s="126"/>
      <c r="R90" s="126"/>
      <c r="S90" s="126"/>
    </row>
    <row r="91" spans="2:19" s="122" customFormat="1" ht="57.75" customHeight="1" x14ac:dyDescent="0.25">
      <c r="B91" s="111" t="s">
        <v>1454</v>
      </c>
      <c r="C91" s="113" t="s">
        <v>1496</v>
      </c>
      <c r="D91" s="167" t="s">
        <v>1437</v>
      </c>
      <c r="E91" s="110" t="s">
        <v>1437</v>
      </c>
      <c r="F91" s="105" t="s">
        <v>1435</v>
      </c>
      <c r="G91" s="145">
        <v>14855.07</v>
      </c>
      <c r="I91" s="123"/>
      <c r="J91" s="124"/>
      <c r="K91" s="114">
        <v>45671</v>
      </c>
      <c r="L91" s="125"/>
      <c r="M91" s="126"/>
      <c r="N91" s="116" t="s">
        <v>1427</v>
      </c>
      <c r="O91" s="118"/>
      <c r="P91" s="127"/>
      <c r="Q91" s="126"/>
      <c r="R91" s="126"/>
      <c r="S91" s="126"/>
    </row>
    <row r="92" spans="2:19" s="122" customFormat="1" ht="70.5" customHeight="1" x14ac:dyDescent="0.25">
      <c r="B92" s="159" t="s">
        <v>1450</v>
      </c>
      <c r="C92" s="113" t="s">
        <v>1497</v>
      </c>
      <c r="D92" s="167" t="s">
        <v>1437</v>
      </c>
      <c r="E92" s="159" t="s">
        <v>71</v>
      </c>
      <c r="F92" s="108" t="s">
        <v>1435</v>
      </c>
      <c r="G92" s="146">
        <v>86967.54</v>
      </c>
      <c r="I92" s="123"/>
      <c r="J92" s="124"/>
      <c r="K92" s="114">
        <v>45671</v>
      </c>
      <c r="L92" s="125"/>
      <c r="M92" s="126"/>
      <c r="N92" s="116" t="s">
        <v>1427</v>
      </c>
      <c r="O92" s="118"/>
      <c r="P92" s="127"/>
      <c r="Q92" s="126"/>
      <c r="R92" s="126"/>
      <c r="S92" s="126"/>
    </row>
    <row r="93" spans="2:19" s="122" customFormat="1" ht="39.75" customHeight="1" x14ac:dyDescent="0.25">
      <c r="B93" s="111" t="s">
        <v>1444</v>
      </c>
      <c r="C93" s="113" t="s">
        <v>1498</v>
      </c>
      <c r="D93" s="167" t="s">
        <v>1437</v>
      </c>
      <c r="E93" s="110" t="s">
        <v>1437</v>
      </c>
      <c r="F93" s="105" t="s">
        <v>1435</v>
      </c>
      <c r="G93" s="172">
        <v>70031.03</v>
      </c>
      <c r="I93" s="123"/>
      <c r="J93" s="124"/>
      <c r="K93" s="114">
        <v>45671</v>
      </c>
      <c r="L93" s="125"/>
      <c r="M93" s="126"/>
      <c r="N93" s="116" t="s">
        <v>1427</v>
      </c>
      <c r="O93" s="118"/>
      <c r="P93" s="127"/>
      <c r="Q93" s="126"/>
      <c r="R93" s="126"/>
      <c r="S93" s="126"/>
    </row>
    <row r="94" spans="2:19" s="122" customFormat="1" ht="66.75" customHeight="1" x14ac:dyDescent="0.25">
      <c r="B94" s="111" t="s">
        <v>1455</v>
      </c>
      <c r="C94" s="113" t="s">
        <v>1499</v>
      </c>
      <c r="D94" s="167" t="s">
        <v>1437</v>
      </c>
      <c r="E94" s="110" t="s">
        <v>1437</v>
      </c>
      <c r="F94" s="105" t="s">
        <v>1435</v>
      </c>
      <c r="G94" s="145">
        <v>28012.400000000001</v>
      </c>
      <c r="I94" s="123"/>
      <c r="J94" s="124"/>
      <c r="K94" s="114">
        <v>45671</v>
      </c>
      <c r="L94" s="125"/>
      <c r="M94" s="126"/>
      <c r="N94" s="116" t="s">
        <v>1427</v>
      </c>
      <c r="O94" s="118"/>
      <c r="P94" s="127"/>
      <c r="Q94" s="126"/>
      <c r="R94" s="126"/>
      <c r="S94" s="126"/>
    </row>
    <row r="95" spans="2:19" s="122" customFormat="1" ht="39.75" customHeight="1" x14ac:dyDescent="0.25">
      <c r="B95" s="111" t="s">
        <v>1449</v>
      </c>
      <c r="C95" s="113" t="s">
        <v>1500</v>
      </c>
      <c r="D95" s="167" t="s">
        <v>1437</v>
      </c>
      <c r="E95" s="110" t="s">
        <v>1437</v>
      </c>
      <c r="F95" s="105" t="s">
        <v>1435</v>
      </c>
      <c r="G95" s="161">
        <v>46687.25</v>
      </c>
      <c r="I95" s="123"/>
      <c r="J95" s="124"/>
      <c r="K95" s="114">
        <v>45671</v>
      </c>
      <c r="L95" s="125"/>
      <c r="M95" s="126"/>
      <c r="N95" s="116" t="s">
        <v>1427</v>
      </c>
      <c r="O95" s="118"/>
      <c r="P95" s="127"/>
      <c r="Q95" s="126"/>
      <c r="R95" s="126"/>
      <c r="S95" s="126"/>
    </row>
    <row r="96" spans="2:19" s="122" customFormat="1" ht="62.25" customHeight="1" x14ac:dyDescent="0.25">
      <c r="B96" s="160" t="s">
        <v>1439</v>
      </c>
      <c r="C96" s="158" t="s">
        <v>1501</v>
      </c>
      <c r="D96" s="110">
        <v>45666</v>
      </c>
      <c r="E96" s="117" t="s">
        <v>1502</v>
      </c>
      <c r="F96" s="105" t="s">
        <v>1435</v>
      </c>
      <c r="G96" s="172">
        <v>211047.1</v>
      </c>
      <c r="H96" s="117"/>
      <c r="I96" s="117"/>
      <c r="J96" s="134"/>
      <c r="K96" s="114">
        <v>45672</v>
      </c>
      <c r="L96" s="125"/>
      <c r="M96" s="126"/>
      <c r="N96" s="116" t="s">
        <v>1427</v>
      </c>
      <c r="O96" s="118"/>
      <c r="P96" s="127"/>
      <c r="Q96" s="126"/>
      <c r="R96" s="126"/>
      <c r="S96" s="126"/>
    </row>
    <row r="97" spans="1:19" s="122" customFormat="1" ht="64.5" customHeight="1" x14ac:dyDescent="0.25">
      <c r="B97" s="175" t="s">
        <v>1033</v>
      </c>
      <c r="C97" s="177" t="s">
        <v>1504</v>
      </c>
      <c r="D97" s="109" t="s">
        <v>1537</v>
      </c>
      <c r="E97" s="159" t="s">
        <v>1503</v>
      </c>
      <c r="F97" s="105" t="s">
        <v>1435</v>
      </c>
      <c r="G97" s="161">
        <v>107605.39</v>
      </c>
      <c r="I97" s="123"/>
      <c r="J97" s="124"/>
      <c r="K97" s="114">
        <v>45672</v>
      </c>
      <c r="L97" s="125"/>
      <c r="M97" s="126"/>
      <c r="N97" s="116" t="s">
        <v>1427</v>
      </c>
      <c r="O97" s="118"/>
      <c r="P97" s="127"/>
      <c r="Q97" s="126"/>
      <c r="R97" s="126"/>
      <c r="S97" s="126"/>
    </row>
    <row r="98" spans="1:19" s="122" customFormat="1" ht="36" customHeight="1" x14ac:dyDescent="0.25">
      <c r="B98" s="175" t="s">
        <v>1506</v>
      </c>
      <c r="C98" s="159" t="s">
        <v>1505</v>
      </c>
      <c r="D98" s="109" t="s">
        <v>1437</v>
      </c>
      <c r="E98" s="109" t="s">
        <v>1437</v>
      </c>
      <c r="F98" s="171" t="s">
        <v>1435</v>
      </c>
      <c r="G98" s="174">
        <v>4768.96</v>
      </c>
      <c r="I98" s="123"/>
      <c r="J98" s="124"/>
      <c r="K98" s="114">
        <v>45680</v>
      </c>
      <c r="L98" s="125"/>
      <c r="M98" s="126"/>
      <c r="N98" s="116" t="s">
        <v>1427</v>
      </c>
      <c r="O98" s="118"/>
      <c r="P98" s="127"/>
      <c r="Q98" s="126"/>
      <c r="R98" s="126"/>
      <c r="S98" s="126"/>
    </row>
    <row r="99" spans="1:19" s="122" customFormat="1" ht="60.75" customHeight="1" x14ac:dyDescent="0.25">
      <c r="B99" s="175" t="s">
        <v>1506</v>
      </c>
      <c r="C99" s="179" t="s">
        <v>1507</v>
      </c>
      <c r="D99" s="109">
        <v>45665</v>
      </c>
      <c r="E99" s="164" t="s">
        <v>618</v>
      </c>
      <c r="F99" s="105" t="s">
        <v>1435</v>
      </c>
      <c r="G99" s="146">
        <v>30251</v>
      </c>
      <c r="I99" s="123"/>
      <c r="J99" s="124"/>
      <c r="K99" s="114">
        <v>45680</v>
      </c>
      <c r="L99" s="125"/>
      <c r="M99" s="126"/>
      <c r="N99" s="116" t="s">
        <v>1427</v>
      </c>
      <c r="O99" s="118"/>
      <c r="P99" s="127"/>
      <c r="Q99" s="126"/>
      <c r="R99" s="126"/>
      <c r="S99" s="126"/>
    </row>
    <row r="100" spans="1:19" s="122" customFormat="1" ht="36" customHeight="1" x14ac:dyDescent="0.25">
      <c r="B100" s="175" t="s">
        <v>1508</v>
      </c>
      <c r="C100" s="179" t="s">
        <v>1509</v>
      </c>
      <c r="D100" s="109">
        <v>45672</v>
      </c>
      <c r="E100" s="164" t="s">
        <v>1510</v>
      </c>
      <c r="F100" s="108" t="s">
        <v>1435</v>
      </c>
      <c r="G100" s="146">
        <v>308122.75</v>
      </c>
      <c r="I100" s="123"/>
      <c r="J100" s="124"/>
      <c r="K100" s="114">
        <v>45680</v>
      </c>
      <c r="L100" s="125"/>
      <c r="M100" s="126"/>
      <c r="N100" s="116" t="s">
        <v>1427</v>
      </c>
      <c r="O100" s="118"/>
      <c r="P100" s="127"/>
      <c r="Q100" s="126"/>
      <c r="R100" s="126"/>
      <c r="S100" s="126"/>
    </row>
    <row r="101" spans="1:19" s="128" customFormat="1" ht="56.25" customHeight="1" x14ac:dyDescent="0.25">
      <c r="A101" s="128" t="s">
        <v>1097</v>
      </c>
      <c r="B101" s="175" t="s">
        <v>1511</v>
      </c>
      <c r="C101" s="179" t="s">
        <v>1507</v>
      </c>
      <c r="D101" s="109">
        <v>45665</v>
      </c>
      <c r="E101" s="164" t="s">
        <v>1512</v>
      </c>
      <c r="F101" s="105" t="s">
        <v>1435</v>
      </c>
      <c r="G101" s="145">
        <v>49042</v>
      </c>
      <c r="I101" s="127"/>
      <c r="J101" s="129"/>
      <c r="K101" s="114">
        <v>45680</v>
      </c>
      <c r="L101" s="130"/>
      <c r="M101" s="131"/>
      <c r="N101" s="116" t="s">
        <v>1427</v>
      </c>
      <c r="O101" s="119"/>
      <c r="P101" s="132"/>
      <c r="Q101" s="131"/>
      <c r="R101" s="131"/>
      <c r="S101" s="131"/>
    </row>
    <row r="102" spans="1:19" s="126" customFormat="1" ht="37.5" customHeight="1" x14ac:dyDescent="0.25">
      <c r="B102" s="175" t="s">
        <v>1513</v>
      </c>
      <c r="C102" s="179" t="s">
        <v>1514</v>
      </c>
      <c r="D102" s="109">
        <v>45667</v>
      </c>
      <c r="E102" s="164" t="s">
        <v>1515</v>
      </c>
      <c r="F102" s="105" t="s">
        <v>1435</v>
      </c>
      <c r="G102" s="145">
        <v>1388498</v>
      </c>
      <c r="J102" s="133"/>
      <c r="K102" s="114">
        <v>45680</v>
      </c>
      <c r="L102" s="125"/>
      <c r="N102" s="116" t="s">
        <v>1427</v>
      </c>
      <c r="O102" s="120"/>
      <c r="P102" s="132"/>
    </row>
    <row r="103" spans="1:19" s="122" customFormat="1" ht="47.25" x14ac:dyDescent="0.25">
      <c r="B103" s="175" t="s">
        <v>1516</v>
      </c>
      <c r="C103" s="179" t="s">
        <v>1517</v>
      </c>
      <c r="D103" s="109">
        <v>45667</v>
      </c>
      <c r="E103" s="179" t="s">
        <v>1518</v>
      </c>
      <c r="F103" s="105" t="s">
        <v>1435</v>
      </c>
      <c r="G103" s="172">
        <v>328441</v>
      </c>
      <c r="H103" s="117"/>
      <c r="I103" s="117"/>
      <c r="J103" s="134"/>
      <c r="K103" s="114">
        <v>45680</v>
      </c>
      <c r="L103" s="135"/>
      <c r="M103" s="136"/>
      <c r="N103" s="116" t="s">
        <v>1427</v>
      </c>
      <c r="O103" s="121"/>
      <c r="P103" s="127"/>
      <c r="Q103" s="126"/>
      <c r="R103" s="126"/>
      <c r="S103" s="126"/>
    </row>
    <row r="104" spans="1:19" s="122" customFormat="1" ht="63" x14ac:dyDescent="0.25">
      <c r="B104" s="175" t="s">
        <v>1404</v>
      </c>
      <c r="C104" s="179" t="s">
        <v>1519</v>
      </c>
      <c r="D104" s="109">
        <v>45664</v>
      </c>
      <c r="E104" s="164" t="s">
        <v>1520</v>
      </c>
      <c r="F104" s="105" t="s">
        <v>1435</v>
      </c>
      <c r="G104" s="172">
        <v>1293347</v>
      </c>
      <c r="H104" s="117"/>
      <c r="I104" s="117"/>
      <c r="J104" s="134"/>
      <c r="K104" s="114">
        <v>45680</v>
      </c>
      <c r="L104" s="135"/>
      <c r="M104" s="136"/>
      <c r="N104" s="116" t="s">
        <v>1427</v>
      </c>
      <c r="O104" s="121"/>
      <c r="P104" s="127"/>
      <c r="Q104" s="126"/>
      <c r="R104" s="126"/>
      <c r="S104" s="126"/>
    </row>
    <row r="105" spans="1:19" s="122" customFormat="1" ht="55.5" customHeight="1" x14ac:dyDescent="0.25">
      <c r="B105" s="164" t="s">
        <v>1456</v>
      </c>
      <c r="C105" s="164" t="s">
        <v>1521</v>
      </c>
      <c r="D105" s="109">
        <v>45679</v>
      </c>
      <c r="E105" s="164" t="s">
        <v>1522</v>
      </c>
      <c r="F105" s="105" t="s">
        <v>1435</v>
      </c>
      <c r="G105" s="172">
        <v>46093</v>
      </c>
      <c r="H105" s="117"/>
      <c r="I105" s="117"/>
      <c r="J105" s="134"/>
      <c r="K105" s="114">
        <v>45680</v>
      </c>
      <c r="L105" s="135"/>
      <c r="M105" s="136"/>
      <c r="N105" s="116" t="s">
        <v>1427</v>
      </c>
      <c r="O105" s="121"/>
      <c r="P105" s="127"/>
      <c r="Q105" s="126"/>
      <c r="R105" s="126"/>
      <c r="S105" s="126"/>
    </row>
    <row r="106" spans="1:19" s="122" customFormat="1" ht="63" x14ac:dyDescent="0.25">
      <c r="B106" s="175" t="s">
        <v>1523</v>
      </c>
      <c r="C106" s="179" t="s">
        <v>1507</v>
      </c>
      <c r="D106" s="109">
        <v>45674</v>
      </c>
      <c r="E106" s="164" t="s">
        <v>1524</v>
      </c>
      <c r="F106" s="105" t="s">
        <v>1435</v>
      </c>
      <c r="G106" s="172">
        <v>17899.2</v>
      </c>
      <c r="H106" s="117"/>
      <c r="I106" s="117"/>
      <c r="J106" s="134"/>
      <c r="K106" s="114">
        <v>45680</v>
      </c>
      <c r="L106" s="135"/>
      <c r="M106" s="136"/>
      <c r="N106" s="116" t="s">
        <v>1427</v>
      </c>
      <c r="O106" s="121"/>
      <c r="P106" s="127"/>
      <c r="Q106" s="126"/>
      <c r="R106" s="126"/>
      <c r="S106" s="126"/>
    </row>
    <row r="107" spans="1:19" s="122" customFormat="1" ht="47.25" x14ac:dyDescent="0.25">
      <c r="B107" s="175" t="s">
        <v>1462</v>
      </c>
      <c r="C107" s="179" t="s">
        <v>1525</v>
      </c>
      <c r="D107" s="109">
        <v>45666</v>
      </c>
      <c r="E107" s="164" t="s">
        <v>1526</v>
      </c>
      <c r="F107" s="105" t="s">
        <v>1435</v>
      </c>
      <c r="G107" s="172">
        <v>1659970</v>
      </c>
      <c r="H107" s="117"/>
      <c r="I107" s="117"/>
      <c r="J107" s="134"/>
      <c r="K107" s="114">
        <v>45680</v>
      </c>
      <c r="L107" s="135"/>
      <c r="M107" s="136"/>
      <c r="N107" s="116" t="s">
        <v>1427</v>
      </c>
      <c r="O107" s="121"/>
      <c r="P107" s="127"/>
      <c r="Q107" s="126"/>
      <c r="R107" s="126"/>
      <c r="S107" s="126"/>
    </row>
    <row r="108" spans="1:19" s="122" customFormat="1" ht="31.5" x14ac:dyDescent="0.25">
      <c r="B108" s="160" t="s">
        <v>1439</v>
      </c>
      <c r="C108" s="158" t="s">
        <v>1528</v>
      </c>
      <c r="D108" s="110">
        <v>45681</v>
      </c>
      <c r="E108" s="159" t="s">
        <v>1529</v>
      </c>
      <c r="F108" s="105" t="s">
        <v>1435</v>
      </c>
      <c r="G108" s="146">
        <v>7335.12</v>
      </c>
      <c r="H108" s="117"/>
      <c r="I108" s="117"/>
      <c r="J108" s="134"/>
      <c r="K108" s="114">
        <v>45681</v>
      </c>
      <c r="L108" s="135"/>
      <c r="M108" s="136"/>
      <c r="N108" s="116" t="s">
        <v>1427</v>
      </c>
      <c r="O108" s="121"/>
      <c r="P108" s="127"/>
      <c r="Q108" s="126"/>
      <c r="R108" s="126"/>
      <c r="S108" s="126"/>
    </row>
    <row r="109" spans="1:19" s="122" customFormat="1" ht="31.5" x14ac:dyDescent="0.25">
      <c r="B109" s="160" t="s">
        <v>1439</v>
      </c>
      <c r="C109" s="158" t="s">
        <v>1530</v>
      </c>
      <c r="D109" s="110">
        <v>45677</v>
      </c>
      <c r="E109" s="178" t="s">
        <v>1531</v>
      </c>
      <c r="F109" s="171" t="s">
        <v>1435</v>
      </c>
      <c r="G109" s="146">
        <v>483882.1</v>
      </c>
      <c r="H109" s="117"/>
      <c r="I109" s="117"/>
      <c r="J109" s="134"/>
      <c r="K109" s="114">
        <v>45680</v>
      </c>
      <c r="L109" s="135"/>
      <c r="M109" s="136"/>
      <c r="N109" s="116" t="s">
        <v>1427</v>
      </c>
      <c r="O109" s="121"/>
      <c r="P109" s="127"/>
      <c r="Q109" s="126"/>
      <c r="R109" s="126"/>
      <c r="S109" s="126"/>
    </row>
    <row r="110" spans="1:19" s="122" customFormat="1" ht="72.75" customHeight="1" x14ac:dyDescent="0.25">
      <c r="B110" s="112" t="s">
        <v>1532</v>
      </c>
      <c r="C110" s="182" t="s">
        <v>1533</v>
      </c>
      <c r="D110" s="110">
        <v>45667</v>
      </c>
      <c r="E110" s="184" t="s">
        <v>1534</v>
      </c>
      <c r="F110" s="105" t="s">
        <v>1435</v>
      </c>
      <c r="G110" s="173">
        <v>97080</v>
      </c>
      <c r="H110" s="117"/>
      <c r="I110" s="117"/>
      <c r="J110" s="134"/>
      <c r="K110" s="114">
        <v>45680</v>
      </c>
      <c r="L110" s="135"/>
      <c r="M110" s="136"/>
      <c r="N110" s="116" t="s">
        <v>1427</v>
      </c>
      <c r="O110" s="121"/>
      <c r="P110" s="127"/>
      <c r="Q110" s="126"/>
      <c r="R110" s="126"/>
      <c r="S110" s="126"/>
    </row>
    <row r="111" spans="1:19" s="122" customFormat="1" ht="47.25" x14ac:dyDescent="0.25">
      <c r="B111" s="111" t="s">
        <v>1535</v>
      </c>
      <c r="C111" s="113" t="s">
        <v>1536</v>
      </c>
      <c r="D111" s="166" t="s">
        <v>1538</v>
      </c>
      <c r="E111" s="109" t="s">
        <v>1539</v>
      </c>
      <c r="F111" s="105" t="s">
        <v>1435</v>
      </c>
      <c r="G111" s="173">
        <v>34405.56</v>
      </c>
      <c r="H111" s="117"/>
      <c r="I111" s="117"/>
      <c r="J111" s="134"/>
      <c r="K111" s="114">
        <v>45321</v>
      </c>
      <c r="L111" s="135"/>
      <c r="M111" s="136"/>
      <c r="N111" s="116" t="s">
        <v>1427</v>
      </c>
      <c r="O111" s="121"/>
      <c r="P111" s="127"/>
      <c r="Q111" s="126"/>
      <c r="R111" s="126"/>
      <c r="S111" s="126"/>
    </row>
    <row r="112" spans="1:19" s="122" customFormat="1" ht="47.25" x14ac:dyDescent="0.25">
      <c r="B112" s="111" t="s">
        <v>1540</v>
      </c>
      <c r="C112" s="113" t="s">
        <v>1541</v>
      </c>
      <c r="D112" s="110">
        <v>45680</v>
      </c>
      <c r="E112" s="110" t="s">
        <v>1542</v>
      </c>
      <c r="F112" s="105" t="s">
        <v>1435</v>
      </c>
      <c r="G112" s="172">
        <v>1000000</v>
      </c>
      <c r="H112" s="117"/>
      <c r="I112" s="117"/>
      <c r="J112" s="134"/>
      <c r="K112" s="114">
        <v>45687</v>
      </c>
      <c r="L112" s="135"/>
      <c r="M112" s="136"/>
      <c r="N112" s="116" t="s">
        <v>1427</v>
      </c>
      <c r="O112" s="121"/>
      <c r="P112" s="127"/>
      <c r="Q112" s="126"/>
      <c r="R112" s="126"/>
      <c r="S112" s="126"/>
    </row>
    <row r="113" spans="2:20" s="122" customFormat="1" ht="47.25" x14ac:dyDescent="0.25">
      <c r="B113" s="111" t="s">
        <v>1543</v>
      </c>
      <c r="C113" s="113" t="s">
        <v>1544</v>
      </c>
      <c r="D113" s="166">
        <v>45684</v>
      </c>
      <c r="E113" s="107" t="s">
        <v>1545</v>
      </c>
      <c r="F113" s="105" t="s">
        <v>1435</v>
      </c>
      <c r="G113" s="145">
        <v>570652</v>
      </c>
      <c r="H113" s="117"/>
      <c r="I113" s="117"/>
      <c r="J113" s="134"/>
      <c r="K113" s="114">
        <v>45687</v>
      </c>
      <c r="L113" s="135"/>
      <c r="M113" s="136"/>
      <c r="N113" s="116" t="s">
        <v>1427</v>
      </c>
      <c r="O113" s="121"/>
      <c r="P113" s="127"/>
      <c r="Q113" s="126"/>
      <c r="R113" s="126"/>
      <c r="S113" s="126"/>
    </row>
    <row r="114" spans="2:20" s="122" customFormat="1" ht="48" customHeight="1" x14ac:dyDescent="0.25">
      <c r="B114" s="111" t="s">
        <v>1546</v>
      </c>
      <c r="C114" s="179" t="s">
        <v>1519</v>
      </c>
      <c r="D114" s="166">
        <v>45679</v>
      </c>
      <c r="E114" s="110" t="s">
        <v>1547</v>
      </c>
      <c r="F114" s="171" t="s">
        <v>1435</v>
      </c>
      <c r="G114" s="173">
        <v>154889.1</v>
      </c>
      <c r="H114" s="117"/>
      <c r="I114" s="117"/>
      <c r="J114" s="134"/>
      <c r="K114" s="114">
        <v>45687</v>
      </c>
      <c r="L114" s="135"/>
      <c r="M114" s="136"/>
      <c r="N114" s="116" t="s">
        <v>1427</v>
      </c>
      <c r="O114" s="121"/>
      <c r="P114" s="127"/>
      <c r="Q114" s="126"/>
      <c r="R114" s="126"/>
      <c r="S114" s="126"/>
    </row>
    <row r="115" spans="2:20" s="122" customFormat="1" ht="45" customHeight="1" x14ac:dyDescent="0.25">
      <c r="B115" s="111"/>
      <c r="C115" s="113"/>
      <c r="D115" s="168"/>
      <c r="E115" s="169"/>
      <c r="F115" s="105"/>
      <c r="G115" s="145"/>
      <c r="H115" s="117"/>
      <c r="I115" s="117"/>
      <c r="J115" s="134"/>
      <c r="K115" s="114"/>
      <c r="L115" s="135"/>
      <c r="M115" s="136"/>
      <c r="N115" s="116"/>
      <c r="O115" s="121"/>
      <c r="P115" s="127"/>
      <c r="Q115" s="126"/>
      <c r="R115" s="126"/>
      <c r="S115" s="126"/>
    </row>
    <row r="116" spans="2:20" s="122" customFormat="1" ht="15.75" x14ac:dyDescent="0.25">
      <c r="B116" s="163"/>
      <c r="C116" s="157"/>
      <c r="D116" s="109"/>
      <c r="E116" s="107"/>
      <c r="F116" s="105"/>
      <c r="G116" s="145"/>
      <c r="H116" s="117"/>
      <c r="I116" s="117"/>
      <c r="J116" s="134"/>
      <c r="K116" s="147"/>
      <c r="L116" s="135"/>
      <c r="M116" s="136"/>
      <c r="N116" s="116"/>
      <c r="O116" s="121"/>
      <c r="P116" s="127"/>
      <c r="Q116" s="126"/>
      <c r="R116" s="126"/>
      <c r="S116" s="126"/>
    </row>
    <row r="117" spans="2:20" s="122" customFormat="1" ht="15.75" x14ac:dyDescent="0.25">
      <c r="B117" s="137" t="s">
        <v>1097</v>
      </c>
      <c r="C117" s="139"/>
      <c r="D117" s="138"/>
      <c r="E117" s="140"/>
      <c r="F117" s="141"/>
      <c r="G117" s="142">
        <f>SUM(G69:G116)</f>
        <v>11296215.389999999</v>
      </c>
      <c r="H117" s="126"/>
      <c r="I117" s="126"/>
      <c r="J117" s="133"/>
      <c r="K117" s="143"/>
      <c r="L117" s="125"/>
      <c r="M117" s="126"/>
      <c r="N117" s="116"/>
      <c r="O117" s="144"/>
    </row>
    <row r="118" spans="2:20" ht="20.25" x14ac:dyDescent="0.3">
      <c r="B118" s="106"/>
      <c r="C118" s="148"/>
      <c r="D118" s="149"/>
      <c r="E118" s="150"/>
      <c r="F118" s="151"/>
      <c r="G118" s="152"/>
      <c r="H118" s="153"/>
      <c r="I118" s="153"/>
      <c r="J118" s="154"/>
      <c r="K118" s="155"/>
      <c r="L118" s="153"/>
      <c r="M118" s="153"/>
      <c r="N118" s="156"/>
      <c r="O118" s="84"/>
      <c r="P118" s="85"/>
      <c r="T118"/>
    </row>
    <row r="119" spans="2:20" x14ac:dyDescent="0.25">
      <c r="B119" s="82"/>
      <c r="D119" s="83"/>
      <c r="E119" s="83"/>
      <c r="F119" s="45"/>
      <c r="G119" s="83"/>
      <c r="H119" s="45"/>
      <c r="I119" s="45"/>
      <c r="N119" s="87"/>
      <c r="O119" s="84"/>
    </row>
    <row r="120" spans="2:20" ht="15.75" x14ac:dyDescent="0.25">
      <c r="B120" s="99" t="s">
        <v>1022</v>
      </c>
      <c r="C120" s="99" t="s">
        <v>1428</v>
      </c>
      <c r="D120" s="100"/>
      <c r="E120" s="101" t="s">
        <v>1024</v>
      </c>
      <c r="F120" s="99"/>
      <c r="G120" s="99"/>
      <c r="J120" s="85"/>
      <c r="N120"/>
      <c r="T120"/>
    </row>
    <row r="121" spans="2:20" ht="15.75" x14ac:dyDescent="0.25">
      <c r="B121" s="99"/>
      <c r="C121" s="99"/>
      <c r="D121" s="100"/>
      <c r="E121" s="101"/>
      <c r="F121" s="99"/>
      <c r="G121" s="99"/>
      <c r="J121" s="85"/>
      <c r="N121"/>
      <c r="T121"/>
    </row>
    <row r="122" spans="2:20" x14ac:dyDescent="0.25">
      <c r="D122" s="87"/>
      <c r="E122"/>
      <c r="G122" t="s">
        <v>1097</v>
      </c>
      <c r="J122" s="85"/>
      <c r="N122"/>
      <c r="T122"/>
    </row>
    <row r="123" spans="2:20" x14ac:dyDescent="0.25">
      <c r="B123" t="s">
        <v>1097</v>
      </c>
      <c r="D123" s="87"/>
      <c r="E123"/>
      <c r="J123" s="85"/>
      <c r="N123"/>
      <c r="T123"/>
    </row>
    <row r="124" spans="2:20" x14ac:dyDescent="0.25">
      <c r="B124" t="s">
        <v>1429</v>
      </c>
      <c r="C124" t="s">
        <v>1430</v>
      </c>
      <c r="D124" s="87"/>
      <c r="E124" t="s">
        <v>1431</v>
      </c>
      <c r="J124" s="85"/>
      <c r="N124"/>
      <c r="T124"/>
    </row>
    <row r="125" spans="2:20" ht="15.75" x14ac:dyDescent="0.25">
      <c r="B125" s="102" t="s">
        <v>1432</v>
      </c>
      <c r="C125" s="103" t="s">
        <v>1094</v>
      </c>
      <c r="D125" s="100"/>
      <c r="E125" s="103" t="s">
        <v>1433</v>
      </c>
      <c r="F125" s="104"/>
      <c r="G125" s="104"/>
      <c r="J125" s="85"/>
      <c r="N125"/>
      <c r="T125"/>
    </row>
    <row r="126" spans="2:20" ht="15.75" x14ac:dyDescent="0.25">
      <c r="B126" s="102" t="s">
        <v>1019</v>
      </c>
      <c r="C126" s="103" t="s">
        <v>1020</v>
      </c>
      <c r="D126" s="100"/>
      <c r="E126" s="103" t="s">
        <v>1434</v>
      </c>
      <c r="F126" s="104"/>
      <c r="G126" s="104"/>
      <c r="J126" s="85"/>
      <c r="N126"/>
      <c r="T126"/>
    </row>
    <row r="127" spans="2:20" x14ac:dyDescent="0.25">
      <c r="N127" s="87"/>
    </row>
    <row r="128" spans="2:20" x14ac:dyDescent="0.25">
      <c r="N128" s="87"/>
    </row>
    <row r="129" spans="14:14" x14ac:dyDescent="0.25">
      <c r="N129" s="87"/>
    </row>
  </sheetData>
  <mergeCells count="3">
    <mergeCell ref="C4:G4"/>
    <mergeCell ref="B48:F48"/>
    <mergeCell ref="C66:G66"/>
  </mergeCells>
  <phoneticPr fontId="17" type="noConversion"/>
  <conditionalFormatting sqref="E74">
    <cfRule type="duplicateValues" dxfId="4" priority="7"/>
  </conditionalFormatting>
  <conditionalFormatting sqref="E75">
    <cfRule type="duplicateValues" dxfId="3" priority="1"/>
  </conditionalFormatting>
  <conditionalFormatting sqref="E113">
    <cfRule type="duplicateValues" dxfId="2" priority="2"/>
  </conditionalFormatting>
  <conditionalFormatting sqref="E115:E116">
    <cfRule type="duplicateValues" dxfId="1" priority="11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6" t="s">
        <v>0</v>
      </c>
      <c r="B2" s="186"/>
      <c r="C2" s="186"/>
      <c r="D2" s="186"/>
      <c r="E2" s="186"/>
    </row>
    <row r="3" spans="1:8" ht="15" customHeight="1" x14ac:dyDescent="0.25">
      <c r="A3" s="186"/>
      <c r="B3" s="186"/>
      <c r="C3" s="186"/>
      <c r="D3" s="186"/>
      <c r="E3" s="186"/>
    </row>
    <row r="4" spans="1:8" ht="15" customHeight="1" x14ac:dyDescent="0.25">
      <c r="A4" s="186"/>
      <c r="B4" s="186"/>
      <c r="C4" s="186"/>
      <c r="D4" s="186"/>
      <c r="E4" s="186"/>
    </row>
    <row r="5" spans="1:8" ht="14.25" customHeight="1" x14ac:dyDescent="0.25">
      <c r="A5" s="186"/>
      <c r="B5" s="186"/>
      <c r="C5" s="186"/>
      <c r="D5" s="186"/>
      <c r="E5" s="186"/>
      <c r="F5" s="38"/>
    </row>
    <row r="6" spans="1:8" ht="41.25" customHeight="1" x14ac:dyDescent="0.25">
      <c r="A6" s="187" t="s">
        <v>1107</v>
      </c>
      <c r="B6" s="187"/>
      <c r="C6" s="187"/>
      <c r="D6" s="187"/>
      <c r="E6" s="18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ENERO 2025</vt:lpstr>
      <vt:lpstr>CALCULO RETENCIONES</vt:lpstr>
      <vt:lpstr>Mayo DE</vt:lpstr>
      <vt:lpstr>Facturas pendientes del 2020</vt:lpstr>
      <vt:lpstr>'Mayo DE'!Área_de_impresión</vt:lpstr>
      <vt:lpstr>'ENERO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2024-12-27T14:19:09Z</cp:lastPrinted>
  <dcterms:created xsi:type="dcterms:W3CDTF">2021-01-11T13:35:50Z</dcterms:created>
  <dcterms:modified xsi:type="dcterms:W3CDTF">2025-02-05T12:12:32Z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