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RELACION PAGO PROVEEDORES DE FEBRERO 2025\"/>
    </mc:Choice>
  </mc:AlternateContent>
  <xr:revisionPtr revIDLastSave="0" documentId="13_ncr:1_{747B38DE-56BB-46BD-803B-B50CE8355B90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FEBRERO 2025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1">'FEBRERO 2025'!$68:$68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1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<sst xmlns="http://schemas.openxmlformats.org/spreadsheetml/2006/main" count="6376" uniqueCount="1566">
  <si>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</si>
  <si>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</si>
  <si>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</si>
  <si>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</si>
  <si>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</si>
  <si>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</si>
  <si>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</si>
  <si>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</si>
  <si>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</si>
  <si>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</si>
  <si>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</si>
  <si>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</si>
  <si>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</si>
  <si>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</si>
  <si>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</si>
  <si>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</si>
  <si>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</si>
  <si>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</si>
  <si>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</si>
  <si>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</si>
  <si>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</si>
  <si>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</si>
  <si>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</si>
  <si>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</si>
  <si>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</si>
  <si>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</si>
  <si>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</si>
  <si>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</si>
  <si>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</si>
  <si>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</si>
  <si>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</si>
  <si>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</si>
  <si>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</si>
  <si>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</si>
  <si>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</si>
  <si>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</si>
  <si>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</si>
  <si>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</si>
  <si>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</si>
  <si>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</si>
  <si>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</si>
  <si>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</si>
  <si>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</si>
  <si>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</si>
  <si>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</si>
  <si>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</si>
  <si>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</si>
  <si>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</si>
  <si>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</si>
  <si>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</si>
  <si>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</si>
  <si>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</si>
  <si>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</si>
  <si>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</si>
  <si>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</si>
  <si>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</si>
  <si>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</si>
  <si>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</si>
  <si>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</si>
  <si>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</si>
  <si>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</si>
  <si>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</si>
  <si>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</si>
  <si>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</si>
  <si>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</si>
  <si>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</si>
  <si>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</si>
  <si>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</si>
  <si>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</si>
  <si>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</si>
  <si>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</si>
  <si>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</si>
  <si>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</si>
  <si>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</si>
  <si>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</si>
  <si>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</si>
  <si>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</si>
  <si>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</si>
  <si>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</si>
  <si>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</si>
  <si>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</si>
  <si>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</si>
  <si>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</si>
  <si>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</si>
  <si>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</si>
  <si>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</si>
  <si>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</si>
  <si>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</si>
  <si>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</si>
  <si>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</si>
  <si>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</si>
  <si>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</si>
  <si>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</si>
  <si>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</si>
  <si>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</si>
  <si>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</si>
  <si>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</si>
  <si>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</si>
  <si>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</si>
  <si>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</si>
  <si>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</si>
  <si>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</si>
  <si>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</si>
  <si>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</si>
  <si>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</si>
  <si>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</si>
  <si>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</si>
  <si>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</si>
  <si>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</si>
  <si>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</si>
  <si>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</si>
  <si>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</si>
  <si>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</si>
  <si>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</si>
  <si>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</si>
  <si>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</si>
  <si>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</si>
  <si>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</si>
  <si>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</si>
  <si>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</si>
  <si>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</si>
  <si>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</si>
  <si>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</si>
  <si>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</si>
  <si>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</si>
  <si>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</si>
  <si>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</si>
  <si>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</si>
  <si>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</si>
  <si>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</si>
  <si>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</si>
  <si>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</si>
  <si>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</si>
  <si>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</si>
  <si>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</si>
  <si>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</si>
  <si>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</si>
  <si>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</si>
  <si>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</si>
  <si>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</si>
  <si>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</si>
  <si>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</si>
  <si>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</si>
  <si>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</si>
  <si>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</si>
  <si>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</si>
  <si>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</si>
  <si>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</si>
  <si>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</si>
  <si>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</si>
  <si>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</si>
  <si>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</si>
  <si>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</si>
  <si>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</si>
  <si>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</si>
  <si>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</si>
  <si>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</si>
  <si>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</si>
  <si>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</si>
  <si>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</si>
  <si>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</si>
  <si>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</si>
  <si>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</si>
  <si>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</si>
  <si>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</si>
  <si>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</si>
  <si>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</si>
  <si>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</si>
  <si>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</si>
  <si>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</si>
  <si>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</si>
  <si>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</si>
  <si>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</si>
  <si>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</si>
  <si>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</si>
  <si>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</si>
  <si>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</si>
  <si>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</si>
  <si>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</si>
  <si>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</si>
  <si>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</si>
  <si>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</si>
  <si>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</si>
  <si>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</si>
  <si>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</si>
  <si>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</si>
  <si>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</si>
  <si>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</si>
  <si>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</si>
  <si>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</si>
  <si>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</si>
  <si>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</si>
  <si>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</si>
  <si>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</si>
  <si>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</si>
  <si>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</si>
  <si>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</si>
  <si>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</si>
  <si>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</si>
  <si>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</si>
  <si>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</si>
  <si>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</si>
  <si>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</si>
  <si>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</si>
  <si>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</si>
  <si>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</si>
  <si>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</si>
  <si>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</si>
  <si>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</si>
  <si>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</si>
  <si>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</si>
  <si>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</si>
  <si>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</si>
  <si>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</si>
  <si>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</si>
  <si>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</si>
  <si>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</si>
  <si>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</si>
  <si>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</si>
  <si>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</si>
  <si>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</si>
  <si>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</si>
  <si>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</si>
  <si>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</si>
  <si>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</si>
  <si>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</si>
  <si>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</si>
  <si>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</si>
  <si>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</si>
  <si>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</si>
  <si>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</si>
  <si>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</si>
  <si>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</si>
  <si>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</si>
  <si>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</si>
  <si>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</si>
  <si>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</si>
  <si>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</si>
  <si>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</si>
  <si>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</si>
  <si>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</si>
  <si>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</si>
  <si>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</si>
  <si>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</si>
  <si>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</si>
  <si>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</si>
  <si>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</si>
  <si>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</si>
  <si>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</si>
  <si>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</si>
  <si>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</si>
  <si>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</si>
  <si>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</si>
  <si>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</si>
  <si>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</si>
  <si>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</si>
  <si>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</si>
  <si>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</si>
  <si>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</si>
  <si>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</si>
  <si>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</si>
  <si>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</si>
  <si>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</si>
  <si>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</si>
  <si>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</si>
  <si>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</si>
  <si>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</si>
  <si>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</si>
  <si>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</si>
  <si>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</si>
  <si>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</si>
  <si>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</si>
  <si>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</si>
  <si>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</si>
  <si>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</si>
  <si>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</si>
  <si>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</si>
  <si>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</si>
  <si>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</si>
  <si>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</si>
  <si>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</si>
  <si>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</si>
  <si>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</si>
  <si>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</si>
  <si>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</si>
  <si>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</si>
  <si>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</si>
  <si>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</si>
  <si>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</si>
  <si>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</si>
  <si>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</si>
  <si>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</si>
  <si>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</si>
  <si>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</si>
  <si>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</si>
  <si>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</si>
  <si>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</si>
  <si>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</si>
  <si>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</si>
  <si>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</si>
  <si>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</si>
  <si>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</si>
  <si>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</si>
  <si>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</si>
  <si>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</si>
  <si>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</si>
  <si>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</si>
  <si>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</si>
  <si>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</si>
  <si>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</si>
  <si>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</si>
  <si>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</si>
  <si>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</si>
  <si>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</si>
  <si>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</si>
  <si>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</si>
  <si>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</si>
  <si>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</si>
  <si>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</si>
  <si>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</si>
  <si>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</si>
  <si>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</si>
  <si>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</si>
  <si>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</si>
  <si>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</si>
  <si>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</si>
  <si>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</si>
  <si>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</si>
  <si>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</si>
  <si>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</si>
  <si>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</si>
  <si>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</si>
  <si>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</si>
  <si>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</si>
  <si>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</si>
  <si>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</si>
  <si>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</si>
  <si>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</si>
  <si>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</si>
  <si>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</si>
  <si>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</si>
  <si>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</si>
  <si>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</si>
  <si>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</si>
  <si>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</si>
  <si>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</si>
  <si>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</si>
  <si>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</si>
  <si>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</si>
  <si>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</si>
  <si>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</si>
  <si>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</si>
  <si>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</si>
  <si>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</si>
  <si>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</si>
  <si>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</si>
  <si>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</si>
  <si>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</si>
  <si>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</si>
  <si>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</si>
  <si>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</si>
  <si>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</si>
  <si>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</si>
  <si>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</si>
  <si>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</si>
  <si>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</si>
  <si>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</si>
  <si>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</si>
  <si>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</si>
  <si>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</si>
  <si>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</si>
  <si>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</si>
  <si>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</si>
  <si>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</si>
  <si>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</si>
  <si>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</si>
  <si>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</si>
  <si>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</si>
  <si>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</si>
  <si>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</si>
  <si>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</si>
  <si>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</si>
  <si>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</si>
  <si>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</si>
  <si>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</si>
  <si>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</si>
  <si>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</si>
  <si>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</si>
  <si>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</si>
  <si>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</si>
  <si>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</si>
  <si>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</si>
  <si>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</si>
  <si>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</si>
  <si>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</si>
  <si>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</si>
  <si>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</si>
  <si>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</si>
  <si>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</si>
  <si>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</si>
  <si>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</si>
  <si>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</si>
  <si>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</si>
  <si>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</si>
  <si>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</si>
  <si>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</si>
  <si>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</si>
  <si>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</si>
  <si>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</si>
  <si>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</si>
  <si>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</si>
  <si>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</si>
  <si>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</si>
  <si>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</si>
  <si>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</si>
  <si>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</si>
  <si>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</si>
  <si>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</si>
  <si>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</si>
  <si>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</si>
  <si>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</si>
  <si>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</si>
  <si>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</si>
  <si>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</si>
  <si>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</si>
  <si>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</si>
  <si>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</si>
  <si>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</si>
  <si>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</si>
  <si>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</si>
  <si>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</si>
  <si>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</si>
  <si>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</si>
  <si>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</si>
  <si>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</si>
  <si>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</si>
  <si>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</si>
  <si>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</si>
  <si>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</si>
  <si>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</si>
  <si>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</si>
  <si>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</si>
  <si>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</si>
  <si>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</si>
  <si>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</si>
  <si>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</si>
  <si>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</si>
  <si>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</si>
  <si>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</si>
  <si>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</si>
  <si>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</si>
  <si>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</si>
  <si>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</si>
  <si>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</si>
  <si>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</si>
  <si>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</si>
  <si>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</si>
  <si>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</si>
  <si>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</si>
  <si>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</si>
  <si>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</si>
  <si>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</si>
  <si>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</si>
  <si>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</si>
  <si>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</si>
  <si>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</si>
  <si>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</si>
  <si>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</si>
  <si>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</si>
  <si>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</si>
  <si>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</si>
  <si>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</si>
  <si>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</si>
  <si>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</si>
  <si>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</si>
  <si>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</si>
  <si>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</si>
  <si>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</si>
  <si>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</si>
  <si>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</si>
  <si>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</si>
  <si>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</si>
  <si>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</si>
  <si>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</si>
  <si>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</si>
  <si>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</si>
  <si>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</si>
  <si>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</si>
  <si>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</si>
  <si>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</si>
  <si>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</si>
  <si>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</si>
  <si>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</si>
  <si>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</si>
  <si>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</si>
  <si>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</si>
  <si>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</si>
  <si>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</si>
  <si>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</si>
  <si>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</si>
  <si>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</si>
  <si>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</si>
  <si>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</si>
  <si>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</si>
  <si>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</si>
  <si>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</si>
  <si>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</si>
  <si>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</si>
  <si>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</si>
  <si>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</si>
  <si>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</si>
  <si>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</si>
  <si>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</si>
  <si>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</si>
  <si>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</si>
  <si>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</si>
  <si>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</si>
  <si>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</si>
  <si>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</si>
  <si>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</si>
  <si>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</si>
  <si>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</si>
  <si>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</si>
  <si>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</si>
  <si>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</si>
  <si>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</si>
  <si>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</si>
  <si>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</si>
  <si>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</si>
  <si>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</si>
  <si>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</si>
  <si>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</si>
  <si>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</si>
  <si>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</si>
  <si>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</si>
  <si>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</si>
  <si>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</si>
  <si>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</si>
  <si>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</si>
  <si>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</si>
  <si>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</si>
  <si>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</si>
  <si>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</si>
  <si>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</si>
  <si>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</si>
  <si>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</si>
  <si>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</si>
  <si>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</si>
  <si>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</si>
  <si>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</si>
  <si>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</si>
  <si>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</si>
  <si>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</si>
  <si>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</si>
  <si>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</si>
  <si>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</si>
  <si>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</si>
  <si>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</si>
  <si>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</si>
  <si>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</si>
  <si>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</si>
  <si>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</si>
  <si>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</si>
  <si>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</si>
  <si>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</si>
  <si>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</si>
  <si>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</si>
  <si>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</si>
  <si>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</si>
  <si>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</si>
  <si>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</si>
  <si>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</si>
  <si>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</si>
  <si>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</si>
  <si>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</si>
  <si>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</si>
  <si>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</si>
  <si>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</si>
  <si>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</si>
  <si>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</si>
  <si>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</si>
  <si>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</si>
  <si>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</si>
  <si>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</si>
  <si>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</si>
  <si>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</si>
  <si>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</si>
  <si>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</si>
  <si>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</si>
  <si>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</si>
  <si>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</si>
  <si>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</si>
  <si>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</si>
  <si>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</si>
  <si>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</si>
  <si>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</si>
  <si>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</si>
  <si>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</si>
  <si>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</si>
  <si>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</si>
  <si>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</si>
  <si>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</si>
  <si>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</si>
  <si>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</si>
  <si>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</si>
  <si>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</si>
  <si>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</si>
  <si>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</si>
  <si>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</si>
  <si>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</si>
  <si>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</si>
  <si>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</si>
  <si>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</si>
  <si>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</si>
  <si>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</si>
  <si>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</si>
  <si>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</si>
  <si>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</si>
  <si>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</si>
  <si>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</si>
  <si>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</si>
  <si>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</si>
  <si>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</si>
  <si>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</si>
  <si>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</si>
  <si>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</si>
  <si>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</si>
  <si>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</si>
  <si>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</si>
  <si>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</si>
  <si>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</si>
  <si>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</si>
  <si>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</si>
  <si>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</si>
  <si>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</si>
  <si>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</si>
  <si>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</si>
  <si>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</si>
  <si>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</si>
  <si>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</si>
  <si>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</si>
  <si>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</si>
  <si>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</si>
  <si>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</si>
  <si>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</si>
  <si>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</si>
  <si>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</si>
  <si>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</si>
  <si>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</si>
  <si>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</si>
  <si>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</si>
  <si>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</si>
  <si>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</si>
  <si>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</si>
  <si>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</si>
  <si>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</si>
  <si>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</si>
  <si>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</si>
  <si>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</si>
  <si>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</si>
  <si>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</si>
  <si>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</si>
  <si>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</si>
  <si>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</si>
  <si>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</si>
  <si>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</si>
  <si>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</si>
  <si>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</si>
  <si>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</si>
  <si>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</si>
  <si>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</si>
  <si>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</si>
  <si>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</si>
  <si>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</si>
  <si>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</si>
  <si>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</si>
  <si>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</si>
  <si>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</si>
  <si>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</si>
  <si>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</si>
  <si>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</si>
  <si>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</si>
  <si>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</si>
  <si>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</si>
  <si>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</si>
  <si>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</si>
  <si>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</si>
  <si>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</si>
  <si>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</si>
  <si>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</si>
  <si>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</si>
  <si>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</si>
  <si>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</si>
  <si>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</si>
  <si>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</si>
  <si>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</si>
  <si>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</si>
  <si>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</si>
  <si>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</si>
  <si>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</si>
  <si>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</si>
  <si>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</si>
  <si>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</si>
  <si>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</si>
  <si>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</si>
  <si>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</si>
  <si>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</si>
  <si>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</si>
  <si>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</si>
  <si>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</si>
  <si>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</si>
  <si>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</si>
  <si>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</si>
  <si>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</si>
  <si>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</si>
  <si>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</si>
  <si>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</si>
  <si>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</si>
  <si>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</si>
  <si>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</si>
  <si>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</si>
  <si>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</si>
  <si>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</si>
  <si>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</si>
  <si>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</si>
  <si>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</si>
  <si>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</si>
  <si>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</si>
  <si>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</si>
  <si>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</si>
  <si>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</si>
  <si>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</si>
  <si>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</si>
  <si>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</si>
  <si>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</si>
  <si>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</si>
  <si>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</si>
  <si>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</si>
  <si>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</si>
  <si>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</si>
  <si>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</si>
  <si>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</si>
  <si>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</si>
  <si>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</si>
  <si>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</si>
  <si>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</si>
  <si>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</si>
  <si>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</si>
  <si>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</si>
  <si>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</si>
  <si>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</si>
  <si>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</si>
  <si>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</si>
  <si>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</si>
  <si>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</si>
  <si>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</si>
  <si>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</si>
  <si>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</si>
  <si>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</si>
  <si>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</si>
  <si>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</si>
  <si>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</si>
  <si>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</si>
  <si>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</si>
  <si>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</si>
  <si>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</si>
  <si>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</si>
  <si>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</si>
  <si>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</si>
  <si>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</si>
  <si>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</si>
  <si>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</si>
  <si>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</si>
  <si>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</si>
  <si>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</si>
  <si>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</si>
  <si>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</si>
  <si>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</si>
  <si>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</si>
  <si>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</si>
  <si>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</si>
  <si>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</si>
  <si>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</si>
  <si>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</si>
  <si>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</si>
  <si>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</si>
  <si>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</si>
  <si>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</si>
  <si>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</si>
  <si>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</si>
  <si>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</si>
  <si>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</si>
  <si>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</si>
  <si>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</si>
  <si>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</si>
  <si>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</si>
  <si>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</si>
  <si>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</si>
  <si>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</si>
  <si>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</si>
  <si>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</si>
  <si>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</si>
  <si>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</si>
  <si>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</si>
  <si>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</si>
  <si>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</si>
  <si>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</si>
  <si>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</si>
  <si>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</si>
  <si>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</si>
  <si>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</si>
  <si>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</si>
  <si>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</si>
  <si>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</si>
  <si>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</si>
  <si>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</si>
  <si>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</si>
  <si>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</si>
  <si>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</si>
  <si>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</si>
  <si>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</si>
  <si>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</si>
  <si>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</si>
  <si>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</si>
  <si>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</si>
  <si>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</si>
  <si>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</si>
  <si>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</si>
  <si>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</si>
  <si>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</si>
  <si>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</si>
  <si>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</si>
  <si>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</si>
  <si>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</si>
  <si>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</si>
  <si>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</si>
  <si>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</si>
  <si>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</si>
  <si>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</si>
  <si>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</si>
  <si>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</si>
  <si>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</si>
  <si>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</si>
  <si>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</si>
  <si>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</si>
  <si>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</si>
  <si>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</si>
  <si>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</si>
  <si>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</si>
  <si>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</si>
  <si>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</si>
  <si>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</si>
  <si>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</si>
  <si>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</si>
  <si>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</si>
  <si>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</si>
  <si>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</si>
  <si>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</si>
  <si>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</si>
  <si>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</si>
  <si>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</si>
  <si>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</si>
  <si>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</si>
  <si>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</si>
  <si>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</si>
  <si>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</si>
  <si>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</si>
  <si>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</si>
  <si>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</si>
  <si>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</si>
  <si>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</si>
  <si>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</si>
  <si>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</si>
  <si>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</si>
  <si>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</si>
  <si>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</si>
  <si>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</si>
  <si>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</si>
  <si>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</si>
  <si>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</si>
  <si>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</si>
  <si>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</si>
  <si>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</si>
  <si>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</si>
  <si>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</si>
  <si>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</si>
  <si>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</si>
  <si>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</si>
  <si>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</si>
  <si>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</si>
  <si>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</si>
  <si>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</si>
  <si>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</si>
  <si>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</si>
  <si>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</si>
  <si>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</si>
  <si>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</si>
  <si>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</si>
  <si>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</si>
  <si>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</si>
  <si>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</si>
  <si>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</si>
  <si>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</si>
  <si>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</si>
  <si>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</si>
  <si>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</si>
  <si>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</si>
  <si>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</si>
  <si>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</si>
  <si>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</si>
  <si>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</si>
  <si>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</si>
  <si>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</si>
  <si>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</si>
  <si>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</si>
  <si>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</si>
  <si>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</si>
  <si>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</si>
  <si>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</si>
  <si>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</si>
  <si>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</si>
  <si>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</si>
  <si>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</si>
  <si>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</si>
  <si>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</si>
  <si>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</si>
  <si>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</si>
  <si>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</si>
  <si>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</si>
  <si>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</si>
  <si>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</si>
  <si>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</si>
  <si>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</si>
  <si>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</si>
  <si>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</si>
  <si>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</si>
  <si>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</si>
  <si>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</si>
  <si>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</si>
  <si>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</si>
  <si>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</si>
  <si>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</si>
  <si>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</si>
  <si>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</si>
  <si>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</si>
  <si>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</si>
  <si>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</si>
  <si>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</si>
  <si>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</si>
  <si>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</si>
  <si>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</si>
  <si>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</si>
  <si>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</si>
  <si>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</si>
  <si>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</si>
  <si>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</si>
  <si>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</si>
  <si>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</si>
  <si>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</si>
  <si>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</si>
  <si>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</si>
  <si>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</si>
  <si>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</si>
  <si>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</si>
  <si>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</si>
  <si>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</si>
  <si>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</si>
  <si>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</si>
  <si>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</si>
  <si>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</si>
  <si>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</si>
  <si>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</si>
  <si>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</si>
  <si>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</si>
  <si>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</si>
  <si>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</si>
  <si>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</si>
  <si>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</si>
  <si>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</si>
  <si>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</si>
  <si>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</si>
  <si>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</si>
  <si>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</si>
  <si>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</si>
  <si>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</si>
  <si>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</si>
  <si>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</si>
  <si>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</si>
  <si>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</si>
  <si>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</si>
  <si>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</si>
  <si>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</si>
  <si>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</si>
  <si>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</si>
  <si>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</si>
  <si>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</si>
  <si>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</si>
  <si>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</si>
  <si>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</si>
  <si>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</si>
  <si>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</si>
  <si>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</si>
  <si>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</si>
  <si>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</si>
  <si>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</si>
  <si>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</si>
  <si>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</si>
  <si>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</si>
  <si>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</si>
  <si>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</si>
  <si>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</si>
  <si>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</si>
  <si>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</si>
  <si>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</si>
  <si>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</si>
  <si>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</si>
  <si>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</si>
  <si>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</si>
  <si>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</si>
  <si>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</si>
  <si>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</si>
  <si>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</si>
  <si>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</si>
  <si>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</si>
  <si>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</si>
  <si>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</si>
  <si>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</si>
  <si>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</si>
  <si>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</si>
  <si>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</si>
  <si>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</si>
  <si>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</si>
  <si>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</si>
  <si>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</si>
  <si>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</si>
  <si>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</si>
  <si>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</si>
  <si>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</si>
  <si>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</si>
  <si>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</si>
  <si>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</si>
  <si>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</si>
  <si>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</si>
  <si>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</si>
  <si>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</si>
  <si>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</si>
  <si>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</si>
  <si>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</si>
  <si>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</si>
  <si>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</si>
  <si>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</si>
  <si>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</si>
  <si>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</si>
  <si>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</si>
  <si>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</si>
  <si>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</si>
  <si>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</si>
  <si>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</si>
  <si>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</si>
  <si>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</si>
  <si>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</si>
  <si>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</si>
  <si>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</si>
  <si>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</si>
  <si>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</si>
  <si>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</si>
  <si>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</si>
  <si>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</si>
  <si>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</si>
  <si>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</si>
  <si>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</si>
  <si>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</si>
  <si>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</si>
  <si>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</si>
  <si>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</si>
  <si>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</si>
  <si>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</si>
  <si>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</si>
  <si>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</si>
  <si>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</si>
  <si>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</si>
  <si>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</si>
  <si>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</si>
  <si>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</si>
  <si>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</si>
  <si>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</si>
  <si>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</si>
  <si>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</si>
  <si>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</si>
  <si>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</si>
  <si>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</si>
  <si>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</si>
  <si>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</si>
  <si>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</si>
  <si>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</si>
  <si>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</si>
  <si>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</si>
  <si>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</si>
  <si>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</si>
  <si>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</si>
  <si>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</si>
  <si>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</si>
  <si>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</si>
  <si>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</si>
  <si>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</si>
  <si>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</si>
  <si>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</si>
  <si>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</si>
  <si>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</si>
  <si>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</si>
  <si>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</si>
  <si>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</si>
  <si>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</si>
  <si>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</si>
  <si>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</si>
  <si>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</si>
  <si>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</si>
  <si>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</si>
  <si>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</si>
  <si>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</si>
  <si>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</si>
  <si>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</si>
  <si>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</si>
  <si>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</si>
  <si>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</si>
  <si>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</si>
  <si>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</si>
  <si>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</si>
  <si>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</si>
  <si>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</si>
  <si>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</si>
  <si>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</si>
  <si>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</si>
  <si>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</si>
  <si>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</si>
  <si>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</si>
  <si>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</si>
  <si>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</si>
  <si>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</si>
  <si>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</si>
  <si>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</si>
  <si>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</si>
  <si>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</si>
  <si>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</si>
  <si>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</si>
  <si>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</si>
  <si>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</si>
  <si>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</si>
  <si>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</si>
  <si>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</si>
  <si>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</si>
  <si>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</si>
  <si>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</si>
  <si>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</si>
  <si>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</si>
  <si>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</si>
  <si>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</si>
  <si>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</si>
  <si>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</si>
  <si>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</si>
  <si>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</si>
  <si>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</si>
  <si>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</si>
  <si>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</si>
  <si>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</si>
  <si>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</si>
  <si>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</si>
  <si>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</si>
  <si>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</si>
  <si>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</si>
  <si>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</si>
  <si>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</si>
  <si>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</si>
  <si>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</si>
  <si>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</si>
  <si>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</si>
  <si>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</si>
  <si>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</si>
  <si>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</si>
  <si>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</si>
  <si>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</si>
  <si>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</si>
  <si>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</si>
  <si>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</si>
  <si>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</si>
  <si>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</si>
  <si>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</si>
  <si>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</si>
  <si>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</si>
  <si>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</si>
  <si>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</si>
  <si>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</si>
  <si>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</si>
  <si>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</si>
  <si>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</si>
  <si>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</si>
  <si>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</si>
  <si>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</si>
  <si>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</si>
  <si>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</si>
  <si>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</si>
  <si>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</si>
  <si>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</si>
  <si>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</si>
  <si>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</si>
  <si>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</si>
  <si>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</si>
  <si>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</si>
  <si>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</si>
  <si>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</si>
  <si>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</si>
  <si>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</si>
  <si>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</si>
  <si>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</si>
  <si>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</si>
  <si>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</si>
  <si>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</si>
  <si>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</si>
  <si>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</si>
  <si>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</si>
  <si>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</si>
  <si>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</si>
  <si>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</si>
  <si>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</si>
  <si>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</si>
  <si>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</si>
  <si>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</si>
  <si>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</si>
  <si>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</si>
  <si>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</si>
  <si>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</si>
  <si>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</si>
  <si>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</si>
  <si>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</si>
  <si>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</si>
  <si>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</si>
  <si>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</si>
  <si>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</si>
  <si>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</si>
  <si>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</si>
  <si>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</si>
  <si>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</si>
  <si>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</si>
  <si>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</si>
  <si>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</si>
  <si>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</si>
  <si>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</si>
  <si>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</si>
  <si>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</si>
  <si>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</si>
  <si>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</si>
  <si>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</si>
  <si>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</si>
  <si>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</si>
  <si>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</si>
  <si>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</si>
  <si>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</si>
  <si>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</si>
  <si>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</si>
  <si>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</si>
  <si>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</si>
  <si>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</si>
  <si>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</si>
  <si>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</si>
  <si>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</si>
  <si>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</si>
  <si>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</si>
  <si>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</si>
  <si>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</si>
  <si>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</si>
  <si>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</si>
  <si>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</si>
  <si>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</si>
  <si>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</si>
  <si>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</si>
  <si>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</si>
  <si>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</si>
  <si>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</si>
  <si>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</si>
  <si>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</si>
  <si>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</si>
  <si>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</si>
  <si>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</si>
  <si>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</si>
  <si>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</si>
  <si>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</si>
  <si>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</si>
  <si>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</si>
  <si>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</si>
  <si>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</si>
  <si>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</si>
  <si>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</si>
  <si>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</si>
  <si>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</si>
  <si>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</si>
  <si>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</si>
  <si>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</si>
  <si>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</si>
  <si>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</si>
  <si>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</si>
  <si>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</si>
  <si>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</si>
  <si>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</si>
  <si>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</si>
  <si>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</si>
  <si>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</si>
  <si>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</si>
  <si>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</si>
  <si>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</si>
  <si>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</si>
  <si>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</si>
  <si>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</si>
  <si>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</si>
  <si>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</si>
  <si>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</si>
  <si>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</si>
  <si>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</si>
  <si>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</si>
  <si>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</si>
  <si>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</si>
  <si>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</si>
  <si>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</si>
  <si>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</si>
  <si>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</si>
  <si>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</si>
  <si>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</si>
  <si>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</si>
  <si>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</si>
  <si>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</si>
  <si>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</si>
  <si>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</si>
  <si>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</si>
  <si>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</si>
  <si>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</si>
  <si>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</si>
  <si>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</si>
  <si>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</si>
  <si>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</si>
  <si>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</si>
  <si>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</si>
  <si>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</si>
  <si>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</si>
  <si>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</si>
  <si>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</si>
  <si>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</si>
  <si>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</si>
  <si>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</si>
  <si>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</si>
  <si>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</si>
  <si>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</si>
  <si>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</si>
  <si>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</si>
  <si>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</si>
  <si>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</si>
  <si>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</si>
  <si>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</si>
  <si>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</si>
  <si>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</si>
  <si>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</si>
  <si>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</si>
  <si>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</si>
  <si>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</si>
  <si>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</si>
  <si>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</si>
  <si>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</si>
  <si>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</si>
  <si>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</si>
  <si>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</si>
  <si>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</si>
  <si>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</si>
  <si>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</si>
  <si>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</si>
  <si>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</si>
  <si>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</si>
  <si>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</si>
  <si>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</si>
  <si>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</si>
  <si>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</si>
  <si>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</si>
  <si>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</si>
  <si>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</si>
  <si>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</si>
  <si>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</si>
  <si>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</si>
  <si>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</si>
  <si>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</si>
  <si>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</si>
  <si>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</si>
  <si>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</si>
  <si>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</si>
  <si>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</si>
  <si>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</si>
  <si>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</si>
  <si>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</si>
  <si>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</si>
  <si>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</si>
  <si>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</si>
  <si>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</si>
  <si>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</si>
  <si>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</si>
  <si>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</si>
  <si>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</si>
  <si>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</si>
  <si>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</si>
  <si>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</si>
  <si>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</si>
  <si>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</si>
  <si>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</si>
  <si>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</si>
  <si>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</si>
  <si>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</si>
  <si>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</si>
  <si>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</si>
  <si>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</si>
  <si>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</si>
  <si>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</si>
  <si>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</si>
  <si>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</si>
  <si>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</si>
  <si>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</si>
  <si>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</si>
  <si>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</si>
  <si>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</si>
  <si>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</si>
  <si>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</si>
  <si>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</si>
  <si>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</si>
  <si>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</si>
  <si>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</si>
  <si>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</si>
  <si>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</si>
  <si>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</si>
  <si>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</si>
  <si>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</si>
  <si>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</si>
  <si>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>PAGADO</t>
  </si>
  <si>
    <t xml:space="preserve">  </t>
  </si>
  <si>
    <t>N/A</t>
  </si>
  <si>
    <t>GEORGE SANTONI</t>
  </si>
  <si>
    <t>SANDRA DAVID LOPEZ</t>
  </si>
  <si>
    <t>NIEVES VALERA</t>
  </si>
  <si>
    <t>MERCEDES HAYDEE VALENZUELA</t>
  </si>
  <si>
    <t>TU NEGOCIO DE HOY</t>
  </si>
  <si>
    <t>YILDA M TEJEDA</t>
  </si>
  <si>
    <t>ALBERTO BARBERO</t>
  </si>
  <si>
    <t>AURELINDA ABREU</t>
  </si>
  <si>
    <t>ANGEL M LOPEZ</t>
  </si>
  <si>
    <t>INSTITUCION SOCIAL COLECTIVO DE SALUD</t>
  </si>
  <si>
    <t>MIGUELINA ANT SARIT</t>
  </si>
  <si>
    <t>HUMBERTA JEREZ</t>
  </si>
  <si>
    <t>BEATA MARIA VENTURA</t>
  </si>
  <si>
    <t>RAMON DEL SOCORRO GARCIA</t>
  </si>
  <si>
    <t>CORAABO</t>
  </si>
  <si>
    <t>JOSE ALMONTE</t>
  </si>
  <si>
    <t>PEDRO AUGUSTO EVANGELISTA</t>
  </si>
  <si>
    <t>FRANCISCO SOLANO GARCIA</t>
  </si>
  <si>
    <t>ROSA E PEÑA</t>
  </si>
  <si>
    <t>PAGO ALQUILER LOCAL GERENCIA VI MONTE PLATA, MES ENERO 2025</t>
  </si>
  <si>
    <t>FACTURAS PAGADAS FEBRERO 2025</t>
  </si>
  <si>
    <t>PAGO ALQUILER CPNA LOS FRAILES, MES DE FEBRERO 2025</t>
  </si>
  <si>
    <t>PAGO ALQUILER CPNA LAS PALMAS, MES DE FEBRERO 2025</t>
  </si>
  <si>
    <t>PAGO ALQUILER CPNA BAYONA, SANTO DOMINGO OESTE CORRESPONDIENTE AL MES DE FEBRERO 2025.</t>
  </si>
  <si>
    <t>PAGO ALQUILER CPNA DIQUE OZAMA, MES DE FEBRERO 2025</t>
  </si>
  <si>
    <t>PAGO ALQUILER CPNA CIENEGA, MES DE FEBRERO 2025</t>
  </si>
  <si>
    <t>PAGO ALQUILER  GERENCIA STO DGO NORTE,MES DE FEBRERO 2025</t>
  </si>
  <si>
    <t>PAGO ALQUILER CPNA JUAN PABLO II, MES DE FEBRERO 2025</t>
  </si>
  <si>
    <t>PAGO ALQUILER LOCAL OFIC SRSM, MES DE FEBRERO 2025</t>
  </si>
  <si>
    <t>PAGO ALQUILER CPNA LOS GUANDULES II, MES DE FEBRERO 2025</t>
  </si>
  <si>
    <t>PAGO ALQUILER CPNA PEDRO MIR, MES DE FEBRERO 2025</t>
  </si>
  <si>
    <t>PAGO ALQUILER ALMACEN VILLA JUANA, MES DE FEBRERO 2025</t>
  </si>
  <si>
    <t>PAGO ALQUILER GERENCIA STO DGO NORTE, MES DE FEBRERO 2025</t>
  </si>
  <si>
    <t>PAGO ALQUILER ZONA A ANT IDSS, MES DE FEBRERO 2025</t>
  </si>
  <si>
    <t>PAGO ALQUILER CPNA JUVENTUD DINAMICA, MES DE FEBRERO 2025</t>
  </si>
  <si>
    <t>PAGO ALQUILER CPNA LIBERTADOR  Y CPNA HERRERA, MES FEBRERO 2025</t>
  </si>
  <si>
    <t>PAGO ALQUILER CPNA HERMANAS MIRABAL, MES DE FEBRERO 2025</t>
  </si>
  <si>
    <t>PAGO ALQUILER CPNA GREGORIO LUPERON, MES DE FEBRERO 2025</t>
  </si>
  <si>
    <t>SERVICIO DE AGUA POTABLE BOCA CHICA, MES DE FEBRERO 2025</t>
  </si>
  <si>
    <t>B1500000336</t>
  </si>
  <si>
    <t>COMERCIAL PEREZ LUCIANO,SRL</t>
  </si>
  <si>
    <t>ADQUISICION DE DESINFECTANTES (CLORO) PARA USO EN LAS DIFERENTES OFICINAS  ADMINISTRATIVAS Y CENTROS DIAGNOSTICOS DEL SRSM.</t>
  </si>
  <si>
    <t>FRANKLIN BENJAMIN LOPEZ</t>
  </si>
  <si>
    <t>ADQUISICION DE ALMUERZOS Y REFRIGERIOS PARA LAS DIFERENTES ACTIVIDADES DEL SRSM</t>
  </si>
  <si>
    <t>27/01/2025 04/02/2025</t>
  </si>
  <si>
    <t>B1500001060/1064</t>
  </si>
  <si>
    <t>TONER DEPOT MULTISERVICIOS EORG SRL</t>
  </si>
  <si>
    <t>ADQUISICION DE TONER PARA SER INSTALADOS EN LOS CPNA, CENTROS DE DIAGNOSTICOS Y LAS OFICINAS ADMINISTRATIVAS A ESTE SRSM.</t>
  </si>
  <si>
    <t>B1500008305</t>
  </si>
  <si>
    <t>ESPARTIMP, SRL</t>
  </si>
  <si>
    <t>SERVICIO DE MANTENIMIENTO Y/O REPARACION DE LOS EQUIPOS DE RELOJ PONCHADOR DEL SRSM.</t>
  </si>
  <si>
    <t>B1500000270</t>
  </si>
  <si>
    <t>COMPAÑÍA DOMINICANA DE TELEFONOS, SA</t>
  </si>
  <si>
    <t>27/12/2024 Y 01/01/2025 01/02/2025</t>
  </si>
  <si>
    <t>PAGO SERVICIOS TELEFONICOS AL CORTE DEL MES DE DICIEMBRE 2024, ENERO Y FEBRERO 2025</t>
  </si>
  <si>
    <t>E450000066922/65990/65615/66458/66691/66733/67245</t>
  </si>
  <si>
    <t>PAGO SERVICIOS TELEFONICOS FIJOS AL CORTE DEL MES DE FEBRERO 2025</t>
  </si>
  <si>
    <t>E45000012376/12294/12293</t>
  </si>
  <si>
    <t>SANTO DOMINGO MOTORS COMPANY, SA</t>
  </si>
  <si>
    <t>PAGO SERVICIO DE MANTENIMIENTO E INSPECCION A VEHICULOS DE ESTE SRSM</t>
  </si>
  <si>
    <t>E450000001737</t>
  </si>
  <si>
    <t>VIAMAR, SA</t>
  </si>
  <si>
    <t>ADQUISICION DE 2 CAMIONES MARCA KIA DOBLE CABINA BLANCO, MODELO K2700 PARA USO DEL SRSM</t>
  </si>
  <si>
    <t>E450000004401</t>
  </si>
  <si>
    <t>ACTUALIDADES VD</t>
  </si>
  <si>
    <t>ADQUISICION DE MOBILIARIOS PARA LA INAUGURACION DEL CPNA PERALVILLO</t>
  </si>
  <si>
    <t>B1500002159</t>
  </si>
  <si>
    <t>AGUA PLANETA AZUL</t>
  </si>
  <si>
    <t>ADQUISICION DE 3000 BOTELLAS DE AGUA DE 500 ML PARA USO DEL SRSM</t>
  </si>
  <si>
    <t>E450000004139</t>
  </si>
  <si>
    <t>SERVICIO DE MANTENIMIENTO PREVENTIVO, CORRECTIVO Y/O REPARACION PARA JEEPETA FORD EXPLORER  DE ESTE SRSM.</t>
  </si>
  <si>
    <t>E450000004274</t>
  </si>
  <si>
    <t>OBELCA, SRL</t>
  </si>
  <si>
    <t>ADQUISICION DE ACEITE DE 4 TIEMPO PARA MOTOCICLETAS YAMAHA DE ESTE SRSM</t>
  </si>
  <si>
    <t>B1500000802</t>
  </si>
  <si>
    <t>CRUZ AYALA, SRL</t>
  </si>
  <si>
    <t>SERVICIO DE MANTENIMIENTO A LA MAQUINA DE QUIMICA UBICADA EN EL CD NUEVA BARQUITA DE ESTE SRM</t>
  </si>
  <si>
    <t>B1500001065/B1500001066</t>
  </si>
  <si>
    <t>07/02/2025 Y 12/02/2025</t>
  </si>
  <si>
    <t xml:space="preserve">METRO ELECTRICA SRL </t>
  </si>
  <si>
    <t>SERVICIO DE GRUA PARA EL TRASLADO DEL GENERADOR ELECTRICO  UBICADO EN EL CPNA MENDOZA HACIA EL CDX CORALES DE LA CANA DE SRSM</t>
  </si>
  <si>
    <t>E450000002289</t>
  </si>
  <si>
    <t>DISTRIBUIDORES  INTERNACIONALES DE PRETROLEO S A</t>
  </si>
  <si>
    <t>CONTRATACION DE LOS SERVICIOS PARA EMISION  DE TICKETS DE COMBUSTIBLE. PARA USO DEL SRSM.</t>
  </si>
  <si>
    <t>BONANZA DOMINICACA SAS</t>
  </si>
  <si>
    <t xml:space="preserve">SERVICIO DE MANTENIMIENTO  DE FRENOS Y CAMBIO DE BANDA AL VEHICULO MITSUBICHI BLANCO , PLACA L482060 DL SRSM. </t>
  </si>
  <si>
    <t>E450000000357</t>
  </si>
  <si>
    <t xml:space="preserve">INNOVACIONES MEDICAS DEL CARIBE , INNNOVAMED SRL </t>
  </si>
  <si>
    <t>B1500000730</t>
  </si>
  <si>
    <t>ADQUISICION DE DE ESFIGMOMANOMETRO PORTATIL ADULTO PARA USO DE LOS CPNA Y CDX DEL SRSM.</t>
  </si>
  <si>
    <t xml:space="preserve">INVERSIONES MARTE SEGURA SRL </t>
  </si>
  <si>
    <t>ADQUISICION DE NEVERAS PARA USO EN  LOS CENTROS DIAGNOSTICOS Y CPNA DEL SRSM.</t>
  </si>
  <si>
    <t>AUTO MECANICA GOMEZ &amp; ASOCIADOS SRL</t>
  </si>
  <si>
    <t>MANTENIMIENTO Y REPARACION DE FLOTILLA VEHICULAR DEL SRSM.</t>
  </si>
  <si>
    <t>23/01/2025  24/01/2025   27/01/2025   04/02/2025</t>
  </si>
  <si>
    <t>B1500003512/3513/3514/3515/3530/3539</t>
  </si>
  <si>
    <t xml:space="preserve">BIO NOVA SRL </t>
  </si>
  <si>
    <t>ADQUISICION DE INSUMOS DE LA LABORATORIOS PARA USO DE LOS CENTROS DE  DIAGNOSTICOS  Y CPNA DEL SRSM.</t>
  </si>
  <si>
    <t>B1500016334</t>
  </si>
  <si>
    <t xml:space="preserve">EL PRIMO COMERCIAL SRL </t>
  </si>
  <si>
    <t>ADQUISICION DE NEVERAS PARA USO EN  LOS CENTROS DE DIAGNOSTICOS Y CPNA DEL SRSM.</t>
  </si>
  <si>
    <t>B1500000499</t>
  </si>
  <si>
    <t xml:space="preserve">ABASTECIMIENTOS COMERCIALES FJJ SRL </t>
  </si>
  <si>
    <t>ADQUISICION DE NEVERAS PARA USO EN LOS CENTROS DE DIAGNOSTICOS Y CPNA DEL SRSM.</t>
  </si>
  <si>
    <t>E &amp; R FUMIPLAG PEST CONTROL SRL .</t>
  </si>
  <si>
    <t>CONTRATACION DE LOS SERVICIOS DE FUMIGACION Y CONTROL DE PLAGA PARA OFICINAS ADMINISTRATIVAS, LAS GERENCIAS DE AREAS Y LOS ALMACENES DE SRSM.</t>
  </si>
  <si>
    <t>B1500000584</t>
  </si>
  <si>
    <t xml:space="preserve">ARQUIMED SRL </t>
  </si>
  <si>
    <t>ADQUISICION DE LAVAMANO QUIRURGICO PARA EL QUIROFANO DEL HOSPITAL MUNISIPAL DE YAMASA DEL SRSM.</t>
  </si>
  <si>
    <t>B1500000175</t>
  </si>
  <si>
    <t>E450000001974</t>
  </si>
  <si>
    <t>ROSLYN, SRL.</t>
  </si>
  <si>
    <t>ADQUISICION DE DESINFECTANTES (GALON ) PARA USO DE LAS  OFICINAS  ADMINISTRATIVAS, SUPERVISIONES DE AREA DE SALUD, CPNA Y CENTROS DIAGNOSTICOS DEL SRSM.</t>
  </si>
  <si>
    <t>B1500000333</t>
  </si>
  <si>
    <t>SERVICIOS TELEFONICOS ZONA FRANCA AL CORTE DE FEBRERO 2025</t>
  </si>
  <si>
    <t>E450000012565/E450000012551</t>
  </si>
  <si>
    <t xml:space="preserve">CAPITAL DIESEL, SRL. </t>
  </si>
  <si>
    <t>ADQUISICION DE COMBUSTIBLE DIESEL (GASOIL REGULAR )  AL GRANEL PARA USO DE LOS GENERADORES ELECTRICOS UBICADOS EN LOS CENTROS DE DIAGNOSTICOS DEL SRSM.</t>
  </si>
  <si>
    <t>B1500000750</t>
  </si>
  <si>
    <t>TROPIGAS DOMINICANA, SRL.</t>
  </si>
  <si>
    <t>CONTRATACION DE SERVICIO PARA LA EMISION DE TICKETS DE GRAS LICUADO DE PETROLEO PARA USO DEL SRSM.</t>
  </si>
  <si>
    <t>E450000001328</t>
  </si>
  <si>
    <t xml:space="preserve">ROMENT, SRL. </t>
  </si>
  <si>
    <t>ADQUISICION DE INSUMOS DE LIMPIEZA PARA USO DE LAS OFICINAS ADMINISTRATIVAS, SUPERVISIONES DE AREA DE SALUD, CPNA Y CENTROS DE DIAGNISTICOS DEL SRSM.</t>
  </si>
  <si>
    <t>11/02/2025   21/02/2025</t>
  </si>
  <si>
    <t xml:space="preserve">FELICITA LOPEZ </t>
  </si>
  <si>
    <t>PAGO ALQUILER  CPNA NUEVA ESPERANZA MES DE FEBRERO 2025</t>
  </si>
  <si>
    <t>E450000000009/ E450000000012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</si>
</sst>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0"/>
      <name val="Cambria"/>
      <family val="1"/>
    </font>
    <font>
      <i/>
      <sz val="10"/>
      <name val="Cambria"/>
      <family val="1"/>
    </font>
    <font>
      <sz val="14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b/>
      <sz val="16"/>
      <color theme="1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2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92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6" fillId="8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 wrapText="1"/>
    </xf>
    <xf numFmtId="164" fontId="26" fillId="8" borderId="2" xfId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9" fillId="0" borderId="0" xfId="0" applyFont="1"/>
    <xf numFmtId="0" fontId="28" fillId="7" borderId="2" xfId="0" applyFont="1" applyFill="1" applyBorder="1" applyAlignment="1">
      <alignment horizontal="center" wrapText="1"/>
    </xf>
    <xf numFmtId="14" fontId="28" fillId="0" borderId="0" xfId="0" applyNumberFormat="1" applyFont="1"/>
    <xf numFmtId="0" fontId="26" fillId="0" borderId="0" xfId="0" applyFont="1" applyAlignment="1">
      <alignment horizontal="center"/>
    </xf>
    <xf numFmtId="0" fontId="28" fillId="7" borderId="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17" fontId="30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  <xf numFmtId="0" fontId="30" fillId="2" borderId="2" xfId="0" applyFont="1" applyFill="1" applyBorder="1" applyAlignment="1">
      <alignment horizontal="left" vertical="center" wrapText="1"/>
    </xf>
    <xf numFmtId="17" fontId="31" fillId="0" borderId="2" xfId="0" applyNumberFormat="1" applyFont="1" applyBorder="1" applyAlignment="1">
      <alignment horizontal="center" vertical="center" wrapText="1"/>
    </xf>
    <xf numFmtId="14" fontId="31" fillId="2" borderId="2" xfId="0" applyNumberFormat="1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4" fontId="31" fillId="0" borderId="2" xfId="8" applyNumberFormat="1" applyFont="1" applyFill="1" applyBorder="1" applyAlignment="1">
      <alignment horizontal="left" wrapText="1"/>
    </xf>
    <xf numFmtId="14" fontId="31" fillId="0" borderId="2" xfId="0" applyNumberFormat="1" applyFont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0" fillId="0" borderId="0" xfId="0" applyFont="1" applyAlignment="1">
      <alignment wrapText="1"/>
    </xf>
    <xf numFmtId="14" fontId="33" fillId="0" borderId="0" xfId="0" applyNumberFormat="1" applyFont="1"/>
    <xf numFmtId="14" fontId="32" fillId="2" borderId="0" xfId="0" applyNumberFormat="1" applyFont="1" applyFill="1" applyAlignment="1">
      <alignment horizontal="left"/>
    </xf>
    <xf numFmtId="14" fontId="34" fillId="2" borderId="0" xfId="0" applyNumberFormat="1" applyFont="1" applyFill="1" applyAlignment="1">
      <alignment horizontal="left"/>
    </xf>
    <xf numFmtId="14" fontId="32" fillId="0" borderId="0" xfId="0" applyNumberFormat="1" applyFont="1" applyAlignment="1">
      <alignment horizontal="left"/>
    </xf>
    <xf numFmtId="0" fontId="30" fillId="0" borderId="0" xfId="0" applyFont="1"/>
    <xf numFmtId="0" fontId="33" fillId="0" borderId="0" xfId="0" applyFont="1" applyAlignment="1">
      <alignment horizontal="center"/>
    </xf>
    <xf numFmtId="164" fontId="30" fillId="0" borderId="2" xfId="1" applyFont="1" applyFill="1" applyBorder="1"/>
    <xf numFmtId="0" fontId="30" fillId="2" borderId="2" xfId="0" applyFont="1" applyFill="1" applyBorder="1"/>
    <xf numFmtId="0" fontId="30" fillId="2" borderId="0" xfId="0" applyFont="1" applyFill="1"/>
    <xf numFmtId="0" fontId="32" fillId="0" borderId="0" xfId="0" applyFont="1" applyAlignment="1">
      <alignment horizontal="center"/>
    </xf>
    <xf numFmtId="0" fontId="31" fillId="0" borderId="0" xfId="0" applyFont="1"/>
    <xf numFmtId="164" fontId="31" fillId="0" borderId="2" xfId="1" applyFont="1" applyFill="1" applyBorder="1"/>
    <xf numFmtId="0" fontId="31" fillId="2" borderId="2" xfId="0" applyFont="1" applyFill="1" applyBorder="1"/>
    <xf numFmtId="0" fontId="31" fillId="2" borderId="0" xfId="0" applyFont="1" applyFill="1"/>
    <xf numFmtId="0" fontId="32" fillId="2" borderId="0" xfId="0" applyFont="1" applyFill="1" applyAlignment="1">
      <alignment horizontal="center"/>
    </xf>
    <xf numFmtId="164" fontId="30" fillId="2" borderId="2" xfId="1" applyFont="1" applyFill="1" applyBorder="1"/>
    <xf numFmtId="164" fontId="30" fillId="0" borderId="6" xfId="1" applyFont="1" applyFill="1" applyBorder="1" applyAlignment="1">
      <alignment wrapText="1"/>
    </xf>
    <xf numFmtId="0" fontId="30" fillId="3" borderId="6" xfId="0" applyFont="1" applyFill="1" applyBorder="1" applyAlignment="1">
      <alignment wrapText="1"/>
    </xf>
    <xf numFmtId="0" fontId="30" fillId="3" borderId="0" xfId="0" applyFont="1" applyFill="1" applyAlignment="1">
      <alignment wrapText="1"/>
    </xf>
    <xf numFmtId="0" fontId="32" fillId="2" borderId="2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center" vertical="top" wrapText="1"/>
    </xf>
    <xf numFmtId="4" fontId="31" fillId="2" borderId="2" xfId="8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top"/>
    </xf>
    <xf numFmtId="0" fontId="30" fillId="5" borderId="2" xfId="0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center" vertical="center" wrapText="1"/>
    </xf>
    <xf numFmtId="14" fontId="30" fillId="2" borderId="2" xfId="0" applyNumberFormat="1" applyFont="1" applyFill="1" applyBorder="1"/>
    <xf numFmtId="0" fontId="30" fillId="0" borderId="0" xfId="0" applyFont="1" applyAlignment="1">
      <alignment horizontal="right"/>
    </xf>
    <xf numFmtId="164" fontId="31" fillId="2" borderId="2" xfId="1" applyFont="1" applyFill="1" applyBorder="1" applyAlignment="1">
      <alignment horizontal="right"/>
    </xf>
    <xf numFmtId="164" fontId="30" fillId="0" borderId="2" xfId="1" applyFont="1" applyBorder="1"/>
    <xf numFmtId="14" fontId="36" fillId="0" borderId="2" xfId="0" applyNumberFormat="1" applyFont="1" applyBorder="1" applyAlignment="1">
      <alignment horizontal="center"/>
    </xf>
    <xf numFmtId="4" fontId="37" fillId="2" borderId="0" xfId="8" applyNumberFormat="1" applyFont="1" applyFill="1" applyBorder="1" applyAlignment="1">
      <alignment horizontal="center" vertical="center" wrapText="1"/>
    </xf>
    <xf numFmtId="14" fontId="35" fillId="2" borderId="0" xfId="0" applyNumberFormat="1" applyFont="1" applyFill="1" applyAlignment="1">
      <alignment horizontal="center" vertical="top" wrapText="1"/>
    </xf>
    <xf numFmtId="0" fontId="32" fillId="2" borderId="0" xfId="0" applyFont="1" applyFill="1" applyAlignment="1">
      <alignment vertical="top"/>
    </xf>
    <xf numFmtId="0" fontId="38" fillId="5" borderId="0" xfId="0" applyFont="1" applyFill="1" applyAlignment="1">
      <alignment horizontal="center" vertical="center" wrapText="1"/>
    </xf>
    <xf numFmtId="164" fontId="32" fillId="2" borderId="0" xfId="1" applyFont="1" applyFill="1" applyBorder="1" applyAlignment="1">
      <alignment horizontal="center" vertical="center" wrapText="1"/>
    </xf>
    <xf numFmtId="0" fontId="39" fillId="2" borderId="0" xfId="0" applyFont="1" applyFill="1"/>
    <xf numFmtId="164" fontId="39" fillId="2" borderId="0" xfId="1" applyFont="1" applyFill="1" applyBorder="1"/>
    <xf numFmtId="14" fontId="39" fillId="2" borderId="0" xfId="0" applyNumberFormat="1" applyFont="1" applyFill="1"/>
    <xf numFmtId="0" fontId="28" fillId="2" borderId="0" xfId="0" applyFont="1" applyFill="1" applyAlignment="1">
      <alignment horizontal="center"/>
    </xf>
    <xf numFmtId="4" fontId="41" fillId="0" borderId="2" xfId="8" applyNumberFormat="1" applyFont="1" applyFill="1" applyBorder="1" applyAlignment="1">
      <alignment horizontal="left" wrapText="1"/>
    </xf>
    <xf numFmtId="4" fontId="31" fillId="2" borderId="2" xfId="8" applyNumberFormat="1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0" fontId="31" fillId="2" borderId="2" xfId="0" applyFont="1" applyFill="1" applyBorder="1" applyAlignment="1">
      <alignment horizontal="left"/>
    </xf>
    <xf numFmtId="164" fontId="30" fillId="0" borderId="2" xfId="1" applyFont="1" applyBorder="1" applyAlignment="1">
      <alignment wrapText="1"/>
    </xf>
    <xf numFmtId="0" fontId="42" fillId="0" borderId="2" xfId="0" applyFont="1" applyBorder="1" applyAlignment="1">
      <alignment horizontal="left" wrapText="1"/>
    </xf>
    <xf numFmtId="0" fontId="30" fillId="2" borderId="2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wrapText="1"/>
    </xf>
    <xf numFmtId="14" fontId="31" fillId="2" borderId="2" xfId="0" applyNumberFormat="1" applyFont="1" applyFill="1" applyBorder="1"/>
    <xf numFmtId="0" fontId="43" fillId="0" borderId="2" xfId="0" applyFont="1" applyBorder="1" applyAlignment="1">
      <alignment wrapText="1"/>
    </xf>
    <xf numFmtId="14" fontId="31" fillId="2" borderId="2" xfId="0" applyNumberFormat="1" applyFont="1" applyFill="1" applyBorder="1" applyAlignment="1">
      <alignment horizontal="center"/>
    </xf>
    <xf numFmtId="17" fontId="30" fillId="0" borderId="2" xfId="0" applyNumberFormat="1" applyFont="1" applyBorder="1" applyAlignment="1">
      <alignment horizontal="center" wrapText="1"/>
    </xf>
    <xf numFmtId="43" fontId="31" fillId="2" borderId="2" xfId="1" applyNumberFormat="1" applyFont="1" applyFill="1" applyBorder="1" applyAlignment="1">
      <alignment horizontal="right"/>
    </xf>
    <xf numFmtId="43" fontId="31" fillId="0" borderId="2" xfId="1" applyNumberFormat="1" applyFont="1" applyBorder="1" applyAlignment="1">
      <alignment horizontal="right"/>
    </xf>
    <xf numFmtId="164" fontId="30" fillId="0" borderId="2" xfId="1" applyFont="1" applyBorder="1" applyAlignment="1"/>
    <xf numFmtId="0" fontId="31" fillId="2" borderId="2" xfId="0" applyFont="1" applyFill="1" applyBorder="1" applyAlignment="1">
      <alignment horizontal="left" wrapText="1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/>
    <xf numFmtId="0" fontId="31" fillId="2" borderId="5" xfId="0" applyFont="1" applyFill="1" applyBorder="1" applyAlignment="1">
      <alignment horizontal="left" wrapText="1"/>
    </xf>
    <xf numFmtId="17" fontId="30" fillId="2" borderId="2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wrapText="1"/>
    </xf>
    <xf numFmtId="164" fontId="30" fillId="2" borderId="6" xfId="1" applyFont="1" applyFill="1" applyBorder="1" applyAlignment="1">
      <alignment wrapText="1"/>
    </xf>
    <xf numFmtId="0" fontId="30" fillId="2" borderId="6" xfId="0" applyFont="1" applyFill="1" applyBorder="1" applyAlignment="1">
      <alignment wrapText="1"/>
    </xf>
    <xf numFmtId="0" fontId="44" fillId="2" borderId="2" xfId="0" applyFont="1" applyFill="1" applyBorder="1" applyAlignment="1">
      <alignment horizontal="justify" vertical="center"/>
    </xf>
    <xf numFmtId="17" fontId="30" fillId="2" borderId="2" xfId="0" applyNumberFormat="1" applyFont="1" applyFill="1" applyBorder="1" applyAlignment="1">
      <alignment horizontal="center" wrapText="1"/>
    </xf>
    <xf numFmtId="0" fontId="33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 wrapText="1"/>
    </xf>
    <xf numFmtId="0" fontId="30" fillId="2" borderId="2" xfId="0" applyFont="1" applyFill="1" applyBorder="1" applyAlignment="1">
      <alignment wrapText="1"/>
    </xf>
    <xf numFmtId="17" fontId="31" fillId="2" borderId="2" xfId="0" applyNumberFormat="1" applyFont="1" applyFill="1" applyBorder="1" applyAlignment="1">
      <alignment horizontal="center" vertical="center" wrapText="1"/>
    </xf>
    <xf numFmtId="164" fontId="30" fillId="2" borderId="2" xfId="1" applyFont="1" applyFill="1" applyBorder="1" applyAlignment="1">
      <alignment wrapText="1"/>
    </xf>
    <xf numFmtId="0" fontId="44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40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2206903</xdr:colOff>
      <xdr:row>61</xdr:row>
      <xdr:rowOff>84669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16236" y="656169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87" t="s">
        <v>0</v>
      </c>
      <c r="B2" s="187"/>
      <c r="C2" s="187"/>
      <c r="D2" s="187"/>
      <c r="E2" s="187"/>
    </row>
    <row r="3" spans="1:8" ht="15" customHeight="1" x14ac:dyDescent="0.25">
      <c r="A3" s="187"/>
      <c r="B3" s="187"/>
      <c r="C3" s="187"/>
      <c r="D3" s="187"/>
      <c r="E3" s="187"/>
    </row>
    <row r="4" spans="1:8" ht="15" customHeight="1" x14ac:dyDescent="0.25">
      <c r="A4" s="187"/>
      <c r="B4" s="187"/>
      <c r="C4" s="187"/>
      <c r="D4" s="187"/>
      <c r="E4" s="187"/>
    </row>
    <row r="5" spans="1:8" ht="6" customHeight="1" x14ac:dyDescent="0.25">
      <c r="A5" s="187"/>
      <c r="B5" s="187"/>
      <c r="C5" s="187"/>
      <c r="D5" s="187"/>
      <c r="E5" s="187"/>
      <c r="F5" s="38"/>
    </row>
    <row r="6" spans="1:8" ht="41.25" customHeight="1" x14ac:dyDescent="0.25">
      <c r="A6" s="188" t="s">
        <v>1</v>
      </c>
      <c r="B6" s="188"/>
      <c r="C6" s="188"/>
      <c r="D6" s="188"/>
      <c r="E6" s="188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A1:T133"/>
  <sheetViews>
    <sheetView tabSelected="1" topLeftCell="A104" zoomScale="90" zoomScaleNormal="90" workbookViewId="0">
      <selection activeCell="Q117" sqref="Q117"/>
    </sheetView>
  </sheetViews>
  <sheetFormatPr baseColWidth="10" defaultColWidth="11.42578125" defaultRowHeight="15" x14ac:dyDescent="0.25"/>
  <cols>
    <col min="1" max="1" width="1.7109375" customWidth="1"/>
    <col min="2" max="2" width="33.85546875" customWidth="1"/>
    <col min="3" max="3" width="48.7109375" customWidth="1"/>
    <col min="4" max="4" width="21" style="13" customWidth="1"/>
    <col min="5" max="5" width="25.85546875" style="13" customWidth="1"/>
    <col min="6" max="6" width="13.28515625" customWidth="1"/>
    <col min="7" max="7" width="18" customWidth="1"/>
    <col min="8" max="8" width="0" hidden="1" customWidth="1"/>
    <col min="9" max="9" width="11.42578125" hidden="1" customWidth="1"/>
    <col min="10" max="10" width="15.710937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6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89" t="s">
        <v>1025</v>
      </c>
      <c r="D4" s="189"/>
      <c r="E4" s="189"/>
      <c r="F4" s="189"/>
      <c r="G4" s="189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90" t="s">
        <v>1092</v>
      </c>
      <c r="C48" s="190"/>
      <c r="D48" s="190"/>
      <c r="E48" s="190"/>
      <c r="F48" s="190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59" spans="2:7" x14ac:dyDescent="0.25">
      <c r="C59" t="s">
        <v>1436</v>
      </c>
    </row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19" x14ac:dyDescent="0.25">
      <c r="G65" s="52"/>
    </row>
    <row r="66" spans="2:19" ht="20.25" x14ac:dyDescent="0.25">
      <c r="C66" s="191" t="s">
        <v>1458</v>
      </c>
      <c r="D66" s="191"/>
      <c r="E66" s="191"/>
      <c r="F66" s="191"/>
      <c r="G66" s="191"/>
    </row>
    <row r="67" spans="2:19" x14ac:dyDescent="0.25">
      <c r="G67" s="52"/>
    </row>
    <row r="68" spans="2:19" s="94" customFormat="1" ht="60.75" x14ac:dyDescent="0.3">
      <c r="B68" s="88" t="s">
        <v>4</v>
      </c>
      <c r="C68" s="88" t="s">
        <v>1026</v>
      </c>
      <c r="D68" s="89" t="s">
        <v>3</v>
      </c>
      <c r="E68" s="89" t="s">
        <v>2</v>
      </c>
      <c r="F68" s="89" t="s">
        <v>1027</v>
      </c>
      <c r="G68" s="90" t="s">
        <v>1098</v>
      </c>
      <c r="H68" s="91"/>
      <c r="I68" s="92" t="s">
        <v>1099</v>
      </c>
      <c r="J68" s="93" t="s">
        <v>1100</v>
      </c>
      <c r="K68" s="98" t="s">
        <v>1101</v>
      </c>
      <c r="L68" s="93" t="s">
        <v>1102</v>
      </c>
      <c r="N68" s="95" t="s">
        <v>1103</v>
      </c>
      <c r="O68" s="96"/>
      <c r="P68" s="97"/>
    </row>
    <row r="69" spans="2:19" s="121" customFormat="1" ht="66.75" customHeight="1" x14ac:dyDescent="0.25">
      <c r="B69" s="171" t="s">
        <v>1454</v>
      </c>
      <c r="C69" s="157" t="s">
        <v>1459</v>
      </c>
      <c r="D69" s="163" t="s">
        <v>1437</v>
      </c>
      <c r="E69" s="162" t="s">
        <v>1437</v>
      </c>
      <c r="F69" s="175" t="s">
        <v>1435</v>
      </c>
      <c r="G69" s="144">
        <v>35076.69</v>
      </c>
      <c r="H69" s="176"/>
      <c r="I69" s="176"/>
      <c r="J69" s="177"/>
      <c r="K69" s="166">
        <v>45702</v>
      </c>
      <c r="L69" s="178"/>
      <c r="M69" s="176"/>
      <c r="N69" s="115" t="s">
        <v>1427</v>
      </c>
      <c r="O69" s="117"/>
      <c r="P69" s="126"/>
      <c r="Q69" s="125"/>
      <c r="R69" s="125"/>
      <c r="S69" s="125"/>
    </row>
    <row r="70" spans="2:19" s="121" customFormat="1" ht="68.25" customHeight="1" x14ac:dyDescent="0.25">
      <c r="B70" s="171" t="s">
        <v>1456</v>
      </c>
      <c r="C70" s="157" t="s">
        <v>1460</v>
      </c>
      <c r="D70" s="164" t="s">
        <v>1437</v>
      </c>
      <c r="E70" s="110" t="s">
        <v>1437</v>
      </c>
      <c r="F70" s="175" t="s">
        <v>1435</v>
      </c>
      <c r="G70" s="144">
        <v>51266.2</v>
      </c>
      <c r="H70" s="176"/>
      <c r="I70" s="176"/>
      <c r="J70" s="177"/>
      <c r="K70" s="166">
        <v>45702</v>
      </c>
      <c r="L70" s="124"/>
      <c r="M70" s="125"/>
      <c r="N70" s="115" t="s">
        <v>1427</v>
      </c>
      <c r="O70" s="117"/>
      <c r="P70" s="126"/>
      <c r="Q70" s="125"/>
      <c r="R70" s="125"/>
      <c r="S70" s="125"/>
    </row>
    <row r="71" spans="2:19" s="121" customFormat="1" ht="65.25" customHeight="1" x14ac:dyDescent="0.25">
      <c r="B71" s="159" t="s">
        <v>1455</v>
      </c>
      <c r="C71" s="179" t="s">
        <v>1461</v>
      </c>
      <c r="D71" s="109" t="s">
        <v>1437</v>
      </c>
      <c r="E71" s="109" t="s">
        <v>1437</v>
      </c>
      <c r="F71" s="180" t="s">
        <v>1435</v>
      </c>
      <c r="G71" s="144">
        <v>42443.05</v>
      </c>
      <c r="H71" s="176"/>
      <c r="I71" s="176"/>
      <c r="J71" s="177"/>
      <c r="K71" s="166">
        <v>45702</v>
      </c>
      <c r="L71" s="178"/>
      <c r="M71" s="176"/>
      <c r="N71" s="115" t="s">
        <v>1427</v>
      </c>
      <c r="O71" s="117"/>
      <c r="P71" s="126"/>
      <c r="Q71" s="125"/>
      <c r="R71" s="125"/>
      <c r="S71" s="125"/>
    </row>
    <row r="72" spans="2:19" s="121" customFormat="1" ht="37.5" customHeight="1" x14ac:dyDescent="0.25">
      <c r="B72" s="159" t="s">
        <v>1449</v>
      </c>
      <c r="C72" s="157" t="s">
        <v>1462</v>
      </c>
      <c r="D72" s="164" t="s">
        <v>1437</v>
      </c>
      <c r="E72" s="110" t="s">
        <v>1437</v>
      </c>
      <c r="F72" s="175" t="s">
        <v>1435</v>
      </c>
      <c r="G72" s="144">
        <v>33954.43</v>
      </c>
      <c r="H72" s="176"/>
      <c r="I72" s="176"/>
      <c r="J72" s="177"/>
      <c r="K72" s="166">
        <v>45702</v>
      </c>
      <c r="L72" s="178"/>
      <c r="M72" s="176"/>
      <c r="N72" s="115" t="s">
        <v>1427</v>
      </c>
      <c r="O72" s="117"/>
      <c r="P72" s="126"/>
      <c r="Q72" s="125"/>
      <c r="R72" s="125"/>
      <c r="S72" s="125"/>
    </row>
    <row r="73" spans="2:19" s="121" customFormat="1" ht="44.25" customHeight="1" x14ac:dyDescent="0.25">
      <c r="B73" s="171" t="s">
        <v>1440</v>
      </c>
      <c r="C73" s="157" t="s">
        <v>1463</v>
      </c>
      <c r="D73" s="164" t="s">
        <v>1437</v>
      </c>
      <c r="E73" s="110" t="s">
        <v>1437</v>
      </c>
      <c r="F73" s="175" t="s">
        <v>1435</v>
      </c>
      <c r="G73" s="168">
        <v>37800</v>
      </c>
      <c r="H73" s="176"/>
      <c r="I73" s="176"/>
      <c r="J73" s="177"/>
      <c r="K73" s="166">
        <v>45702</v>
      </c>
      <c r="L73" s="178"/>
      <c r="M73" s="176"/>
      <c r="N73" s="115" t="s">
        <v>1427</v>
      </c>
      <c r="O73" s="117"/>
      <c r="P73" s="126"/>
      <c r="Q73" s="125"/>
      <c r="R73" s="125"/>
      <c r="S73" s="125"/>
    </row>
    <row r="74" spans="2:19" s="121" customFormat="1" ht="99.75" customHeight="1" x14ac:dyDescent="0.25">
      <c r="B74" s="171" t="s">
        <v>1439</v>
      </c>
      <c r="C74" s="157" t="s">
        <v>1464</v>
      </c>
      <c r="D74" s="164" t="s">
        <v>1437</v>
      </c>
      <c r="E74" s="110" t="s">
        <v>1437</v>
      </c>
      <c r="F74" s="175" t="s">
        <v>1435</v>
      </c>
      <c r="G74" s="168">
        <v>23191.34</v>
      </c>
      <c r="H74" s="176"/>
      <c r="I74" s="176"/>
      <c r="J74" s="177"/>
      <c r="K74" s="166">
        <v>45702</v>
      </c>
      <c r="L74" s="178"/>
      <c r="M74" s="176"/>
      <c r="N74" s="115" t="s">
        <v>1427</v>
      </c>
      <c r="O74" s="117"/>
      <c r="P74" s="126"/>
      <c r="Q74" s="125"/>
      <c r="R74" s="125"/>
      <c r="S74" s="125"/>
    </row>
    <row r="75" spans="2:19" s="121" customFormat="1" ht="68.25" customHeight="1" x14ac:dyDescent="0.25">
      <c r="B75" s="171" t="s">
        <v>1448</v>
      </c>
      <c r="C75" s="157" t="s">
        <v>1465</v>
      </c>
      <c r="D75" s="164" t="s">
        <v>1437</v>
      </c>
      <c r="E75" s="110" t="s">
        <v>1437</v>
      </c>
      <c r="F75" s="175" t="s">
        <v>1435</v>
      </c>
      <c r="G75" s="132">
        <v>19132.86</v>
      </c>
      <c r="H75" s="125"/>
      <c r="I75" s="181"/>
      <c r="J75" s="132"/>
      <c r="K75" s="166">
        <v>45702</v>
      </c>
      <c r="L75" s="124"/>
      <c r="M75" s="125"/>
      <c r="N75" s="115" t="s">
        <v>1427</v>
      </c>
      <c r="O75" s="117"/>
      <c r="P75" s="126"/>
      <c r="Q75" s="125"/>
      <c r="R75" s="125"/>
      <c r="S75" s="125"/>
    </row>
    <row r="76" spans="2:19" s="121" customFormat="1" ht="54" customHeight="1" x14ac:dyDescent="0.25">
      <c r="B76" s="171" t="s">
        <v>1438</v>
      </c>
      <c r="C76" s="157" t="s">
        <v>1466</v>
      </c>
      <c r="D76" s="164" t="s">
        <v>1437</v>
      </c>
      <c r="E76" s="110" t="s">
        <v>1437</v>
      </c>
      <c r="F76" s="175" t="s">
        <v>1435</v>
      </c>
      <c r="G76" s="144">
        <v>450000</v>
      </c>
      <c r="H76" s="125"/>
      <c r="I76" s="181"/>
      <c r="J76" s="132"/>
      <c r="K76" s="166">
        <v>45702</v>
      </c>
      <c r="L76" s="124"/>
      <c r="M76" s="125"/>
      <c r="N76" s="115" t="s">
        <v>1427</v>
      </c>
      <c r="O76" s="117"/>
      <c r="P76" s="126"/>
      <c r="Q76" s="125"/>
      <c r="R76" s="125"/>
      <c r="S76" s="125"/>
    </row>
    <row r="77" spans="2:19" s="121" customFormat="1" ht="32.25" customHeight="1" x14ac:dyDescent="0.25">
      <c r="B77" s="171" t="s">
        <v>1453</v>
      </c>
      <c r="C77" s="157" t="s">
        <v>1467</v>
      </c>
      <c r="D77" s="164" t="s">
        <v>1437</v>
      </c>
      <c r="E77" s="110" t="s">
        <v>1437</v>
      </c>
      <c r="F77" s="175" t="s">
        <v>1435</v>
      </c>
      <c r="G77" s="168">
        <v>42443.06</v>
      </c>
      <c r="H77" s="125"/>
      <c r="I77" s="181"/>
      <c r="J77" s="132"/>
      <c r="K77" s="166">
        <v>45702</v>
      </c>
      <c r="L77" s="124"/>
      <c r="M77" s="125"/>
      <c r="N77" s="115" t="s">
        <v>1427</v>
      </c>
      <c r="O77" s="117"/>
      <c r="P77" s="126"/>
      <c r="Q77" s="125"/>
      <c r="R77" s="125"/>
      <c r="S77" s="125"/>
    </row>
    <row r="78" spans="2:19" s="121" customFormat="1" ht="31.5" customHeight="1" x14ac:dyDescent="0.25">
      <c r="B78" s="171" t="s">
        <v>1445</v>
      </c>
      <c r="C78" s="157" t="s">
        <v>1468</v>
      </c>
      <c r="D78" s="164" t="s">
        <v>1437</v>
      </c>
      <c r="E78" s="110" t="s">
        <v>1437</v>
      </c>
      <c r="F78" s="175" t="s">
        <v>1435</v>
      </c>
      <c r="G78" s="168">
        <v>24717.01</v>
      </c>
      <c r="H78" s="125"/>
      <c r="I78" s="181"/>
      <c r="J78" s="132"/>
      <c r="K78" s="166">
        <v>45702</v>
      </c>
      <c r="L78" s="124"/>
      <c r="M78" s="125"/>
      <c r="N78" s="115" t="s">
        <v>1427</v>
      </c>
      <c r="O78" s="117"/>
      <c r="P78" s="126"/>
      <c r="Q78" s="125"/>
      <c r="R78" s="125"/>
      <c r="S78" s="125"/>
    </row>
    <row r="79" spans="2:19" s="121" customFormat="1" ht="36.75" customHeight="1" x14ac:dyDescent="0.25">
      <c r="B79" s="159" t="s">
        <v>1444</v>
      </c>
      <c r="C79" s="182" t="s">
        <v>1469</v>
      </c>
      <c r="D79" s="164" t="s">
        <v>1437</v>
      </c>
      <c r="E79" s="110" t="s">
        <v>1437</v>
      </c>
      <c r="F79" s="175" t="s">
        <v>1435</v>
      </c>
      <c r="G79" s="168">
        <v>202737.38</v>
      </c>
      <c r="H79" s="125"/>
      <c r="I79" s="181"/>
      <c r="J79" s="132"/>
      <c r="K79" s="166">
        <v>45702</v>
      </c>
      <c r="L79" s="124"/>
      <c r="M79" s="125"/>
      <c r="N79" s="115" t="s">
        <v>1427</v>
      </c>
      <c r="O79" s="117"/>
      <c r="P79" s="126"/>
      <c r="Q79" s="125"/>
      <c r="R79" s="125"/>
      <c r="S79" s="125"/>
    </row>
    <row r="80" spans="2:19" s="121" customFormat="1" ht="31.5" customHeight="1" x14ac:dyDescent="0.25">
      <c r="B80" s="171" t="s">
        <v>1442</v>
      </c>
      <c r="C80" s="157" t="s">
        <v>1470</v>
      </c>
      <c r="D80" s="110" t="s">
        <v>1437</v>
      </c>
      <c r="E80" s="129" t="s">
        <v>1477</v>
      </c>
      <c r="F80" s="175" t="s">
        <v>1435</v>
      </c>
      <c r="G80" s="168">
        <v>130451.31</v>
      </c>
      <c r="H80" s="125"/>
      <c r="I80" s="181"/>
      <c r="J80" s="132"/>
      <c r="K80" s="166">
        <v>45702</v>
      </c>
      <c r="L80" s="124"/>
      <c r="M80" s="125"/>
      <c r="N80" s="115" t="s">
        <v>1427</v>
      </c>
      <c r="O80" s="117"/>
      <c r="P80" s="126"/>
      <c r="Q80" s="125"/>
      <c r="R80" s="125"/>
      <c r="S80" s="125"/>
    </row>
    <row r="81" spans="1:19" s="121" customFormat="1" ht="48" customHeight="1" x14ac:dyDescent="0.25">
      <c r="B81" s="171" t="s">
        <v>1441</v>
      </c>
      <c r="C81" s="157" t="s">
        <v>1471</v>
      </c>
      <c r="D81" s="164" t="s">
        <v>1437</v>
      </c>
      <c r="E81" s="110" t="s">
        <v>1437</v>
      </c>
      <c r="F81" s="175" t="s">
        <v>1435</v>
      </c>
      <c r="G81" s="168">
        <v>151323.51999999999</v>
      </c>
      <c r="H81" s="125"/>
      <c r="I81" s="181"/>
      <c r="J81" s="132"/>
      <c r="K81" s="166">
        <v>45702</v>
      </c>
      <c r="L81" s="124"/>
      <c r="M81" s="125"/>
      <c r="N81" s="115" t="s">
        <v>1427</v>
      </c>
      <c r="O81" s="117"/>
      <c r="P81" s="126"/>
      <c r="Q81" s="125"/>
      <c r="R81" s="125"/>
      <c r="S81" s="125"/>
    </row>
    <row r="82" spans="1:19" s="121" customFormat="1" ht="57.75" customHeight="1" x14ac:dyDescent="0.25">
      <c r="B82" s="171" t="s">
        <v>1450</v>
      </c>
      <c r="C82" s="157" t="s">
        <v>1472</v>
      </c>
      <c r="D82" s="164" t="s">
        <v>1437</v>
      </c>
      <c r="E82" s="110" t="s">
        <v>1437</v>
      </c>
      <c r="F82" s="175" t="s">
        <v>1435</v>
      </c>
      <c r="G82" s="144">
        <v>14855.07</v>
      </c>
      <c r="H82" s="125"/>
      <c r="I82" s="181"/>
      <c r="J82" s="132"/>
      <c r="K82" s="166">
        <v>45702</v>
      </c>
      <c r="L82" s="124"/>
      <c r="M82" s="125"/>
      <c r="N82" s="115" t="s">
        <v>1427</v>
      </c>
      <c r="O82" s="117"/>
      <c r="P82" s="126"/>
      <c r="Q82" s="125"/>
      <c r="R82" s="125"/>
      <c r="S82" s="125"/>
    </row>
    <row r="83" spans="1:19" s="121" customFormat="1" ht="70.5" customHeight="1" x14ac:dyDescent="0.25">
      <c r="B83" s="183" t="s">
        <v>1447</v>
      </c>
      <c r="C83" s="157" t="s">
        <v>1473</v>
      </c>
      <c r="D83" s="164" t="s">
        <v>1437</v>
      </c>
      <c r="E83" s="183" t="s">
        <v>469</v>
      </c>
      <c r="F83" s="184" t="s">
        <v>1435</v>
      </c>
      <c r="G83" s="132">
        <v>86967.54</v>
      </c>
      <c r="H83" s="125"/>
      <c r="I83" s="181"/>
      <c r="J83" s="132"/>
      <c r="K83" s="166">
        <v>45702</v>
      </c>
      <c r="L83" s="124"/>
      <c r="M83" s="125"/>
      <c r="N83" s="115" t="s">
        <v>1427</v>
      </c>
      <c r="O83" s="117"/>
      <c r="P83" s="126"/>
      <c r="Q83" s="125"/>
      <c r="R83" s="125"/>
      <c r="S83" s="125"/>
    </row>
    <row r="84" spans="1:19" s="121" customFormat="1" ht="39.75" customHeight="1" x14ac:dyDescent="0.25">
      <c r="B84" s="171" t="s">
        <v>1443</v>
      </c>
      <c r="C84" s="157" t="s">
        <v>1457</v>
      </c>
      <c r="D84" s="164" t="s">
        <v>1437</v>
      </c>
      <c r="E84" s="110" t="s">
        <v>1437</v>
      </c>
      <c r="F84" s="175" t="s">
        <v>1435</v>
      </c>
      <c r="G84" s="168">
        <v>70031.03</v>
      </c>
      <c r="H84" s="125"/>
      <c r="I84" s="181"/>
      <c r="J84" s="132"/>
      <c r="K84" s="166">
        <v>45702</v>
      </c>
      <c r="L84" s="124"/>
      <c r="M84" s="125"/>
      <c r="N84" s="115" t="s">
        <v>1427</v>
      </c>
      <c r="O84" s="117"/>
      <c r="P84" s="126"/>
      <c r="Q84" s="125"/>
      <c r="R84" s="125"/>
      <c r="S84" s="125"/>
    </row>
    <row r="85" spans="1:19" s="121" customFormat="1" ht="66.75" customHeight="1" x14ac:dyDescent="0.25">
      <c r="B85" s="171" t="s">
        <v>1451</v>
      </c>
      <c r="C85" s="157" t="s">
        <v>1474</v>
      </c>
      <c r="D85" s="164" t="s">
        <v>1437</v>
      </c>
      <c r="E85" s="110" t="s">
        <v>1437</v>
      </c>
      <c r="F85" s="175" t="s">
        <v>1435</v>
      </c>
      <c r="G85" s="144">
        <v>28012.400000000001</v>
      </c>
      <c r="H85" s="125"/>
      <c r="I85" s="181"/>
      <c r="J85" s="132"/>
      <c r="K85" s="166">
        <v>45702</v>
      </c>
      <c r="L85" s="124"/>
      <c r="M85" s="125"/>
      <c r="N85" s="115" t="s">
        <v>1427</v>
      </c>
      <c r="O85" s="117"/>
      <c r="P85" s="126"/>
      <c r="Q85" s="125"/>
      <c r="R85" s="125"/>
      <c r="S85" s="125"/>
    </row>
    <row r="86" spans="1:19" s="121" customFormat="1" ht="39.75" customHeight="1" x14ac:dyDescent="0.25">
      <c r="B86" s="171" t="s">
        <v>1446</v>
      </c>
      <c r="C86" s="157" t="s">
        <v>1475</v>
      </c>
      <c r="D86" s="164" t="s">
        <v>1437</v>
      </c>
      <c r="E86" s="110" t="s">
        <v>1437</v>
      </c>
      <c r="F86" s="175" t="s">
        <v>1435</v>
      </c>
      <c r="G86" s="185">
        <v>46687.25</v>
      </c>
      <c r="H86" s="125"/>
      <c r="I86" s="181"/>
      <c r="J86" s="132"/>
      <c r="K86" s="166">
        <v>45702</v>
      </c>
      <c r="L86" s="124"/>
      <c r="M86" s="125"/>
      <c r="N86" s="115" t="s">
        <v>1427</v>
      </c>
      <c r="O86" s="117"/>
      <c r="P86" s="126"/>
      <c r="Q86" s="125"/>
      <c r="R86" s="125"/>
      <c r="S86" s="125"/>
    </row>
    <row r="87" spans="1:19" s="121" customFormat="1" ht="39.75" customHeight="1" x14ac:dyDescent="0.25">
      <c r="B87" s="171" t="s">
        <v>1563</v>
      </c>
      <c r="C87" s="157" t="s">
        <v>1564</v>
      </c>
      <c r="D87" s="164" t="s">
        <v>1437</v>
      </c>
      <c r="E87" s="110" t="s">
        <v>1437</v>
      </c>
      <c r="F87" s="175" t="s">
        <v>1435</v>
      </c>
      <c r="G87" s="185">
        <v>21741.88</v>
      </c>
      <c r="H87" s="125"/>
      <c r="I87" s="181"/>
      <c r="J87" s="132"/>
      <c r="K87" s="166">
        <v>45702</v>
      </c>
      <c r="L87" s="124"/>
      <c r="M87" s="125"/>
      <c r="N87" s="115" t="s">
        <v>1427</v>
      </c>
      <c r="O87" s="117"/>
      <c r="P87" s="126"/>
      <c r="Q87" s="125"/>
      <c r="R87" s="125"/>
      <c r="S87" s="125"/>
    </row>
    <row r="88" spans="1:19" s="121" customFormat="1" ht="62.25" customHeight="1" x14ac:dyDescent="0.25">
      <c r="B88" s="159" t="s">
        <v>1452</v>
      </c>
      <c r="C88" s="157" t="s">
        <v>1476</v>
      </c>
      <c r="D88" s="110"/>
      <c r="E88" s="162" t="s">
        <v>1437</v>
      </c>
      <c r="F88" s="105" t="s">
        <v>1435</v>
      </c>
      <c r="G88" s="145">
        <v>4305</v>
      </c>
      <c r="I88" s="122"/>
      <c r="J88" s="123"/>
      <c r="K88" s="114">
        <v>45702</v>
      </c>
      <c r="L88" s="124"/>
      <c r="M88" s="125"/>
      <c r="N88" s="115" t="s">
        <v>1427</v>
      </c>
      <c r="O88" s="117"/>
      <c r="P88" s="126"/>
      <c r="Q88" s="125"/>
      <c r="R88" s="125"/>
      <c r="S88" s="125"/>
    </row>
    <row r="89" spans="1:19" s="121" customFormat="1" ht="64.5" customHeight="1" x14ac:dyDescent="0.25">
      <c r="B89" s="171" t="s">
        <v>1478</v>
      </c>
      <c r="C89" s="172" t="s">
        <v>1479</v>
      </c>
      <c r="D89" s="109">
        <v>45695</v>
      </c>
      <c r="E89" s="158" t="s">
        <v>56</v>
      </c>
      <c r="F89" s="105" t="s">
        <v>1435</v>
      </c>
      <c r="G89" s="160">
        <v>289600.12</v>
      </c>
      <c r="I89" s="122"/>
      <c r="J89" s="123"/>
      <c r="K89" s="114">
        <v>45706</v>
      </c>
      <c r="L89" s="124"/>
      <c r="M89" s="125"/>
      <c r="N89" s="115" t="s">
        <v>1427</v>
      </c>
      <c r="O89" s="117"/>
      <c r="P89" s="126"/>
      <c r="Q89" s="125"/>
      <c r="R89" s="125"/>
      <c r="S89" s="125"/>
    </row>
    <row r="90" spans="1:19" s="121" customFormat="1" ht="73.5" customHeight="1" x14ac:dyDescent="0.25">
      <c r="B90" s="171" t="s">
        <v>1480</v>
      </c>
      <c r="C90" s="158" t="s">
        <v>1481</v>
      </c>
      <c r="D90" s="109" t="s">
        <v>1482</v>
      </c>
      <c r="E90" s="109" t="s">
        <v>1483</v>
      </c>
      <c r="F90" s="167" t="s">
        <v>1435</v>
      </c>
      <c r="G90" s="170">
        <v>29656.1</v>
      </c>
      <c r="I90" s="122"/>
      <c r="J90" s="123"/>
      <c r="K90" s="114">
        <v>45706</v>
      </c>
      <c r="L90" s="124"/>
      <c r="M90" s="125"/>
      <c r="N90" s="115" t="s">
        <v>1427</v>
      </c>
      <c r="O90" s="117"/>
      <c r="P90" s="126"/>
      <c r="Q90" s="125"/>
      <c r="R90" s="125"/>
      <c r="S90" s="125"/>
    </row>
    <row r="91" spans="1:19" s="121" customFormat="1" ht="60.75" customHeight="1" x14ac:dyDescent="0.25">
      <c r="B91" s="171" t="s">
        <v>1484</v>
      </c>
      <c r="C91" s="174" t="s">
        <v>1485</v>
      </c>
      <c r="D91" s="109">
        <v>45691</v>
      </c>
      <c r="E91" s="162" t="s">
        <v>1486</v>
      </c>
      <c r="F91" s="105" t="s">
        <v>1435</v>
      </c>
      <c r="G91" s="145">
        <v>416687</v>
      </c>
      <c r="I91" s="122"/>
      <c r="J91" s="123"/>
      <c r="K91" s="114">
        <v>45706</v>
      </c>
      <c r="L91" s="124"/>
      <c r="M91" s="125"/>
      <c r="N91" s="115" t="s">
        <v>1427</v>
      </c>
      <c r="O91" s="117"/>
      <c r="P91" s="126"/>
      <c r="Q91" s="125"/>
      <c r="R91" s="125"/>
      <c r="S91" s="125"/>
    </row>
    <row r="92" spans="1:19" s="121" customFormat="1" ht="52.5" customHeight="1" x14ac:dyDescent="0.25">
      <c r="B92" s="171" t="s">
        <v>1487</v>
      </c>
      <c r="C92" s="174" t="s">
        <v>1488</v>
      </c>
      <c r="D92" s="109">
        <v>45673</v>
      </c>
      <c r="E92" s="162" t="s">
        <v>1489</v>
      </c>
      <c r="F92" s="108" t="s">
        <v>1435</v>
      </c>
      <c r="G92" s="145">
        <v>9605</v>
      </c>
      <c r="I92" s="122"/>
      <c r="J92" s="123"/>
      <c r="K92" s="114">
        <v>45706</v>
      </c>
      <c r="L92" s="124"/>
      <c r="M92" s="125"/>
      <c r="N92" s="115" t="s">
        <v>1427</v>
      </c>
      <c r="O92" s="117"/>
      <c r="P92" s="126"/>
      <c r="Q92" s="125"/>
      <c r="R92" s="125"/>
      <c r="S92" s="125"/>
    </row>
    <row r="93" spans="1:19" s="127" customFormat="1" ht="56.25" customHeight="1" x14ac:dyDescent="0.25">
      <c r="A93" s="127" t="s">
        <v>1097</v>
      </c>
      <c r="B93" s="171" t="s">
        <v>1490</v>
      </c>
      <c r="C93" s="174" t="s">
        <v>1492</v>
      </c>
      <c r="D93" s="109" t="s">
        <v>1491</v>
      </c>
      <c r="E93" s="162" t="s">
        <v>1493</v>
      </c>
      <c r="F93" s="105" t="s">
        <v>1435</v>
      </c>
      <c r="G93" s="144">
        <v>3070506.68</v>
      </c>
      <c r="I93" s="126"/>
      <c r="J93" s="128"/>
      <c r="K93" s="114">
        <v>45707</v>
      </c>
      <c r="L93" s="129"/>
      <c r="M93" s="130"/>
      <c r="N93" s="115" t="s">
        <v>1427</v>
      </c>
      <c r="O93" s="118"/>
      <c r="P93" s="131"/>
      <c r="Q93" s="130"/>
      <c r="R93" s="130"/>
      <c r="S93" s="130"/>
    </row>
    <row r="94" spans="1:19" s="125" customFormat="1" ht="54" customHeight="1" x14ac:dyDescent="0.25">
      <c r="B94" s="171" t="s">
        <v>1113</v>
      </c>
      <c r="C94" s="174" t="s">
        <v>1494</v>
      </c>
      <c r="D94" s="109">
        <v>45699</v>
      </c>
      <c r="E94" s="162" t="s">
        <v>1495</v>
      </c>
      <c r="F94" s="105" t="s">
        <v>1435</v>
      </c>
      <c r="G94" s="144">
        <v>292425.46000000002</v>
      </c>
      <c r="J94" s="132"/>
      <c r="K94" s="114">
        <v>45707</v>
      </c>
      <c r="L94" s="124"/>
      <c r="N94" s="115" t="s">
        <v>1427</v>
      </c>
      <c r="O94" s="119"/>
      <c r="P94" s="131"/>
    </row>
    <row r="95" spans="1:19" s="121" customFormat="1" ht="31.5" x14ac:dyDescent="0.25">
      <c r="B95" s="171" t="s">
        <v>1496</v>
      </c>
      <c r="C95" s="174" t="s">
        <v>1497</v>
      </c>
      <c r="D95" s="109">
        <v>45689</v>
      </c>
      <c r="E95" s="174" t="s">
        <v>1498</v>
      </c>
      <c r="F95" s="105" t="s">
        <v>1435</v>
      </c>
      <c r="G95" s="168">
        <v>39570.67</v>
      </c>
      <c r="H95" s="116"/>
      <c r="I95" s="116"/>
      <c r="J95" s="133"/>
      <c r="K95" s="114">
        <v>45707</v>
      </c>
      <c r="L95" s="134"/>
      <c r="M95" s="135"/>
      <c r="N95" s="115" t="s">
        <v>1427</v>
      </c>
      <c r="O95" s="120"/>
      <c r="P95" s="126"/>
      <c r="Q95" s="125"/>
      <c r="R95" s="125"/>
      <c r="S95" s="125"/>
    </row>
    <row r="96" spans="1:19" s="121" customFormat="1" ht="47.25" x14ac:dyDescent="0.25">
      <c r="B96" s="171" t="s">
        <v>1499</v>
      </c>
      <c r="C96" s="174" t="s">
        <v>1500</v>
      </c>
      <c r="D96" s="109">
        <v>45699</v>
      </c>
      <c r="E96" s="162" t="s">
        <v>1501</v>
      </c>
      <c r="F96" s="105" t="s">
        <v>1435</v>
      </c>
      <c r="G96" s="168">
        <v>3294000</v>
      </c>
      <c r="H96" s="116"/>
      <c r="I96" s="116"/>
      <c r="J96" s="133"/>
      <c r="K96" s="114">
        <v>45707</v>
      </c>
      <c r="L96" s="134"/>
      <c r="M96" s="135"/>
      <c r="N96" s="115" t="s">
        <v>1427</v>
      </c>
      <c r="O96" s="120"/>
      <c r="P96" s="126"/>
      <c r="Q96" s="125"/>
      <c r="R96" s="125"/>
      <c r="S96" s="125"/>
    </row>
    <row r="97" spans="2:19" s="121" customFormat="1" ht="55.5" customHeight="1" x14ac:dyDescent="0.25">
      <c r="B97" s="162" t="s">
        <v>1502</v>
      </c>
      <c r="C97" s="162" t="s">
        <v>1503</v>
      </c>
      <c r="D97" s="109">
        <v>45688</v>
      </c>
      <c r="E97" s="162" t="s">
        <v>1504</v>
      </c>
      <c r="F97" s="105" t="s">
        <v>1435</v>
      </c>
      <c r="G97" s="168">
        <v>44148.6</v>
      </c>
      <c r="H97" s="116"/>
      <c r="I97" s="116"/>
      <c r="J97" s="133"/>
      <c r="K97" s="114">
        <v>45708</v>
      </c>
      <c r="L97" s="134"/>
      <c r="M97" s="135"/>
      <c r="N97" s="115" t="s">
        <v>1427</v>
      </c>
      <c r="O97" s="120"/>
      <c r="P97" s="126"/>
      <c r="Q97" s="125"/>
      <c r="R97" s="125"/>
      <c r="S97" s="125"/>
    </row>
    <row r="98" spans="2:19" s="121" customFormat="1" ht="31.5" x14ac:dyDescent="0.25">
      <c r="B98" s="171" t="s">
        <v>1505</v>
      </c>
      <c r="C98" s="171" t="s">
        <v>1506</v>
      </c>
      <c r="D98" s="109">
        <v>45691</v>
      </c>
      <c r="E98" s="162" t="s">
        <v>1507</v>
      </c>
      <c r="F98" s="105" t="s">
        <v>1435</v>
      </c>
      <c r="G98" s="168">
        <v>20250</v>
      </c>
      <c r="H98" s="116"/>
      <c r="I98" s="116"/>
      <c r="J98" s="133"/>
      <c r="K98" s="114">
        <v>45708</v>
      </c>
      <c r="L98" s="134"/>
      <c r="M98" s="135"/>
      <c r="N98" s="115" t="s">
        <v>1427</v>
      </c>
      <c r="O98" s="120"/>
      <c r="P98" s="126"/>
      <c r="Q98" s="125"/>
      <c r="R98" s="125"/>
      <c r="S98" s="125"/>
    </row>
    <row r="99" spans="2:19" s="121" customFormat="1" ht="47.25" x14ac:dyDescent="0.25">
      <c r="B99" s="171" t="s">
        <v>1499</v>
      </c>
      <c r="C99" s="174" t="s">
        <v>1508</v>
      </c>
      <c r="D99" s="109">
        <v>45691</v>
      </c>
      <c r="E99" s="162" t="s">
        <v>1509</v>
      </c>
      <c r="F99" s="105" t="s">
        <v>1435</v>
      </c>
      <c r="G99" s="168">
        <v>8506.5499999999993</v>
      </c>
      <c r="H99" s="116"/>
      <c r="I99" s="116"/>
      <c r="J99" s="133"/>
      <c r="K99" s="114">
        <v>45708</v>
      </c>
      <c r="L99" s="134"/>
      <c r="M99" s="135"/>
      <c r="N99" s="115" t="s">
        <v>1427</v>
      </c>
      <c r="O99" s="120"/>
      <c r="P99" s="126"/>
      <c r="Q99" s="125"/>
      <c r="R99" s="125"/>
      <c r="S99" s="125"/>
    </row>
    <row r="100" spans="2:19" s="121" customFormat="1" ht="31.5" x14ac:dyDescent="0.25">
      <c r="B100" s="159" t="s">
        <v>1510</v>
      </c>
      <c r="C100" s="174" t="s">
        <v>1511</v>
      </c>
      <c r="D100" s="110">
        <v>45693</v>
      </c>
      <c r="E100" s="158" t="s">
        <v>1512</v>
      </c>
      <c r="F100" s="105" t="s">
        <v>1435</v>
      </c>
      <c r="G100" s="145">
        <v>102039</v>
      </c>
      <c r="H100" s="116"/>
      <c r="I100" s="116"/>
      <c r="J100" s="133"/>
      <c r="K100" s="114">
        <v>45708</v>
      </c>
      <c r="L100" s="134"/>
      <c r="M100" s="135"/>
      <c r="N100" s="115" t="s">
        <v>1427</v>
      </c>
      <c r="O100" s="120"/>
      <c r="P100" s="126"/>
      <c r="Q100" s="125"/>
      <c r="R100" s="125"/>
      <c r="S100" s="125"/>
    </row>
    <row r="101" spans="2:19" s="121" customFormat="1" ht="47.25" x14ac:dyDescent="0.25">
      <c r="B101" s="112" t="s">
        <v>1513</v>
      </c>
      <c r="C101" s="157" t="s">
        <v>1514</v>
      </c>
      <c r="D101" s="110">
        <v>45672</v>
      </c>
      <c r="E101" s="173" t="s">
        <v>1148</v>
      </c>
      <c r="F101" s="167" t="s">
        <v>1435</v>
      </c>
      <c r="G101" s="145">
        <v>50947.48</v>
      </c>
      <c r="H101" s="116"/>
      <c r="I101" s="116"/>
      <c r="J101" s="133"/>
      <c r="K101" s="114">
        <v>45709</v>
      </c>
      <c r="L101" s="134"/>
      <c r="M101" s="135"/>
      <c r="N101" s="115" t="s">
        <v>1427</v>
      </c>
      <c r="O101" s="120"/>
      <c r="P101" s="126"/>
      <c r="Q101" s="125"/>
      <c r="R101" s="125"/>
      <c r="S101" s="125"/>
    </row>
    <row r="102" spans="2:19" s="121" customFormat="1" ht="72.75" customHeight="1" x14ac:dyDescent="0.25">
      <c r="B102" s="171" t="s">
        <v>1480</v>
      </c>
      <c r="C102" s="158" t="s">
        <v>1481</v>
      </c>
      <c r="D102" s="109" t="s">
        <v>1516</v>
      </c>
      <c r="E102" s="186" t="s">
        <v>1515</v>
      </c>
      <c r="F102" s="105" t="s">
        <v>1435</v>
      </c>
      <c r="G102" s="169">
        <v>39030.199999999997</v>
      </c>
      <c r="H102" s="116"/>
      <c r="I102" s="116"/>
      <c r="J102" s="133"/>
      <c r="K102" s="114">
        <v>45709</v>
      </c>
      <c r="L102" s="134"/>
      <c r="M102" s="135"/>
      <c r="N102" s="115" t="s">
        <v>1427</v>
      </c>
      <c r="O102" s="120"/>
      <c r="P102" s="126"/>
      <c r="Q102" s="125"/>
      <c r="R102" s="125"/>
      <c r="S102" s="125"/>
    </row>
    <row r="103" spans="2:19" s="121" customFormat="1" ht="63" x14ac:dyDescent="0.25">
      <c r="B103" s="111" t="s">
        <v>1517</v>
      </c>
      <c r="C103" s="113" t="s">
        <v>1518</v>
      </c>
      <c r="D103" s="109">
        <v>45685</v>
      </c>
      <c r="E103" s="109" t="s">
        <v>1231</v>
      </c>
      <c r="F103" s="105" t="s">
        <v>1435</v>
      </c>
      <c r="G103" s="169">
        <v>31640</v>
      </c>
      <c r="H103" s="116"/>
      <c r="I103" s="116"/>
      <c r="J103" s="133"/>
      <c r="K103" s="114">
        <v>45709</v>
      </c>
      <c r="L103" s="134"/>
      <c r="M103" s="135"/>
      <c r="N103" s="115" t="s">
        <v>1427</v>
      </c>
      <c r="O103" s="120"/>
      <c r="P103" s="126"/>
      <c r="Q103" s="125"/>
      <c r="R103" s="125"/>
      <c r="S103" s="125"/>
    </row>
    <row r="104" spans="2:19" s="121" customFormat="1" ht="47.25" x14ac:dyDescent="0.25">
      <c r="B104" s="111" t="s">
        <v>1520</v>
      </c>
      <c r="C104" s="113" t="s">
        <v>1521</v>
      </c>
      <c r="D104" s="110">
        <v>45705</v>
      </c>
      <c r="E104" s="110" t="s">
        <v>1519</v>
      </c>
      <c r="F104" s="105" t="s">
        <v>1435</v>
      </c>
      <c r="G104" s="168">
        <v>1000000</v>
      </c>
      <c r="H104" s="116"/>
      <c r="I104" s="116"/>
      <c r="J104" s="133"/>
      <c r="K104" s="114">
        <v>45709</v>
      </c>
      <c r="L104" s="134"/>
      <c r="M104" s="135"/>
      <c r="N104" s="115" t="s">
        <v>1427</v>
      </c>
      <c r="O104" s="120"/>
      <c r="P104" s="126"/>
      <c r="Q104" s="125"/>
      <c r="R104" s="125"/>
      <c r="S104" s="125"/>
    </row>
    <row r="105" spans="2:19" s="121" customFormat="1" ht="63" x14ac:dyDescent="0.25">
      <c r="B105" s="111" t="s">
        <v>1522</v>
      </c>
      <c r="C105" s="113" t="s">
        <v>1523</v>
      </c>
      <c r="D105" s="110">
        <v>45706</v>
      </c>
      <c r="E105" s="107" t="s">
        <v>1524</v>
      </c>
      <c r="F105" s="105" t="s">
        <v>1435</v>
      </c>
      <c r="G105" s="144">
        <v>10846.57</v>
      </c>
      <c r="H105" s="116"/>
      <c r="I105" s="116"/>
      <c r="J105" s="133"/>
      <c r="K105" s="114">
        <v>45709</v>
      </c>
      <c r="L105" s="134"/>
      <c r="M105" s="135"/>
      <c r="N105" s="115" t="s">
        <v>1427</v>
      </c>
      <c r="O105" s="120"/>
      <c r="P105" s="126"/>
      <c r="Q105" s="125"/>
      <c r="R105" s="125"/>
      <c r="S105" s="125"/>
    </row>
    <row r="106" spans="2:19" s="121" customFormat="1" ht="48" customHeight="1" x14ac:dyDescent="0.25">
      <c r="B106" s="111" t="s">
        <v>1525</v>
      </c>
      <c r="C106" s="174" t="s">
        <v>1527</v>
      </c>
      <c r="D106" s="110">
        <v>45681</v>
      </c>
      <c r="E106" s="110" t="s">
        <v>1526</v>
      </c>
      <c r="F106" s="167" t="s">
        <v>1435</v>
      </c>
      <c r="G106" s="169">
        <v>988750</v>
      </c>
      <c r="H106" s="116"/>
      <c r="I106" s="116"/>
      <c r="J106" s="133"/>
      <c r="K106" s="114">
        <v>45709</v>
      </c>
      <c r="L106" s="134"/>
      <c r="M106" s="135"/>
      <c r="N106" s="115" t="s">
        <v>1427</v>
      </c>
      <c r="O106" s="120"/>
      <c r="P106" s="126"/>
      <c r="Q106" s="125"/>
      <c r="R106" s="125"/>
      <c r="S106" s="125"/>
    </row>
    <row r="107" spans="2:19" s="121" customFormat="1" ht="48" customHeight="1" x14ac:dyDescent="0.25">
      <c r="B107" s="111" t="s">
        <v>1528</v>
      </c>
      <c r="C107" s="174" t="s">
        <v>1529</v>
      </c>
      <c r="D107" s="110">
        <v>45692</v>
      </c>
      <c r="E107" s="110" t="s">
        <v>28</v>
      </c>
      <c r="F107" s="167" t="s">
        <v>1435</v>
      </c>
      <c r="G107" s="169">
        <v>860777</v>
      </c>
      <c r="H107" s="116"/>
      <c r="I107" s="116"/>
      <c r="J107" s="133"/>
      <c r="K107" s="114">
        <v>45709</v>
      </c>
      <c r="L107" s="134"/>
      <c r="M107" s="135"/>
      <c r="N107" s="115" t="s">
        <v>1427</v>
      </c>
      <c r="O107" s="120"/>
      <c r="P107" s="126"/>
      <c r="Q107" s="125"/>
      <c r="R107" s="125"/>
      <c r="S107" s="125"/>
    </row>
    <row r="108" spans="2:19" s="121" customFormat="1" ht="65.25" customHeight="1" x14ac:dyDescent="0.25">
      <c r="B108" s="111" t="s">
        <v>1530</v>
      </c>
      <c r="C108" s="174" t="s">
        <v>1531</v>
      </c>
      <c r="D108" s="163" t="s">
        <v>1532</v>
      </c>
      <c r="E108" s="109" t="s">
        <v>1533</v>
      </c>
      <c r="F108" s="167" t="s">
        <v>1435</v>
      </c>
      <c r="G108" s="169">
        <v>435954</v>
      </c>
      <c r="H108" s="116"/>
      <c r="I108" s="116"/>
      <c r="J108" s="133"/>
      <c r="K108" s="114">
        <v>45709</v>
      </c>
      <c r="L108" s="134"/>
      <c r="M108" s="135"/>
      <c r="N108" s="115" t="s">
        <v>1427</v>
      </c>
      <c r="O108" s="120"/>
      <c r="P108" s="126"/>
      <c r="Q108" s="125"/>
      <c r="R108" s="125"/>
      <c r="S108" s="125"/>
    </row>
    <row r="109" spans="2:19" s="121" customFormat="1" ht="48" customHeight="1" x14ac:dyDescent="0.25">
      <c r="B109" s="111" t="s">
        <v>1534</v>
      </c>
      <c r="C109" s="174" t="s">
        <v>1535</v>
      </c>
      <c r="D109" s="109">
        <v>45706</v>
      </c>
      <c r="E109" s="110" t="s">
        <v>1536</v>
      </c>
      <c r="F109" s="167" t="s">
        <v>1435</v>
      </c>
      <c r="G109" s="169">
        <v>401122.5</v>
      </c>
      <c r="H109" s="116"/>
      <c r="I109" s="116"/>
      <c r="J109" s="133"/>
      <c r="K109" s="114">
        <v>45716</v>
      </c>
      <c r="L109" s="134"/>
      <c r="M109" s="135"/>
      <c r="N109" s="115" t="s">
        <v>1427</v>
      </c>
      <c r="O109" s="120"/>
      <c r="P109" s="126"/>
      <c r="Q109" s="125"/>
      <c r="R109" s="125"/>
      <c r="S109" s="125"/>
    </row>
    <row r="110" spans="2:19" s="121" customFormat="1" ht="48" customHeight="1" x14ac:dyDescent="0.25">
      <c r="B110" s="111" t="s">
        <v>1537</v>
      </c>
      <c r="C110" s="174" t="s">
        <v>1538</v>
      </c>
      <c r="D110" s="109">
        <v>45709</v>
      </c>
      <c r="E110" s="110" t="s">
        <v>1539</v>
      </c>
      <c r="F110" s="167" t="s">
        <v>1435</v>
      </c>
      <c r="G110" s="169">
        <v>300575.21000000002</v>
      </c>
      <c r="H110" s="116"/>
      <c r="I110" s="116"/>
      <c r="J110" s="133"/>
      <c r="K110" s="114">
        <v>45716</v>
      </c>
      <c r="L110" s="134"/>
      <c r="M110" s="135"/>
      <c r="N110" s="115" t="s">
        <v>1427</v>
      </c>
      <c r="O110" s="120"/>
      <c r="P110" s="126"/>
      <c r="Q110" s="125"/>
      <c r="R110" s="125"/>
      <c r="S110" s="125"/>
    </row>
    <row r="111" spans="2:19" s="121" customFormat="1" ht="48" customHeight="1" x14ac:dyDescent="0.25">
      <c r="B111" s="111" t="s">
        <v>1540</v>
      </c>
      <c r="C111" s="174" t="s">
        <v>1541</v>
      </c>
      <c r="D111" s="109">
        <v>45712</v>
      </c>
      <c r="E111" s="110" t="s">
        <v>623</v>
      </c>
      <c r="F111" s="167" t="s">
        <v>1435</v>
      </c>
      <c r="G111" s="169">
        <v>242837</v>
      </c>
      <c r="H111" s="116"/>
      <c r="I111" s="116"/>
      <c r="J111" s="133"/>
      <c r="K111" s="114">
        <v>45716</v>
      </c>
      <c r="L111" s="134"/>
      <c r="M111" s="135"/>
      <c r="N111" s="115" t="s">
        <v>1427</v>
      </c>
      <c r="O111" s="120"/>
      <c r="P111" s="126"/>
      <c r="Q111" s="125"/>
      <c r="R111" s="125"/>
      <c r="S111" s="125"/>
    </row>
    <row r="112" spans="2:19" s="121" customFormat="1" ht="48" customHeight="1" x14ac:dyDescent="0.25">
      <c r="B112" s="111" t="s">
        <v>1542</v>
      </c>
      <c r="C112" s="174" t="s">
        <v>1543</v>
      </c>
      <c r="D112" s="109">
        <v>45691</v>
      </c>
      <c r="E112" s="110" t="s">
        <v>1544</v>
      </c>
      <c r="F112" s="167" t="s">
        <v>1435</v>
      </c>
      <c r="G112" s="169">
        <v>79802.25</v>
      </c>
      <c r="H112" s="116"/>
      <c r="I112" s="116"/>
      <c r="J112" s="133"/>
      <c r="K112" s="114">
        <v>45716</v>
      </c>
      <c r="L112" s="134"/>
      <c r="M112" s="135"/>
      <c r="N112" s="115" t="s">
        <v>1427</v>
      </c>
      <c r="O112" s="120"/>
      <c r="P112" s="126"/>
      <c r="Q112" s="125"/>
      <c r="R112" s="125"/>
      <c r="S112" s="125"/>
    </row>
    <row r="113" spans="2:20" s="121" customFormat="1" ht="48" customHeight="1" x14ac:dyDescent="0.25">
      <c r="B113" s="111" t="s">
        <v>1545</v>
      </c>
      <c r="C113" s="174" t="s">
        <v>1546</v>
      </c>
      <c r="D113" s="109">
        <v>45713</v>
      </c>
      <c r="E113" s="110" t="s">
        <v>1547</v>
      </c>
      <c r="F113" s="167" t="s">
        <v>1435</v>
      </c>
      <c r="G113" s="169">
        <v>115938</v>
      </c>
      <c r="H113" s="116"/>
      <c r="I113" s="116"/>
      <c r="J113" s="133"/>
      <c r="K113" s="114">
        <v>45716</v>
      </c>
      <c r="L113" s="134"/>
      <c r="M113" s="135"/>
      <c r="N113" s="115" t="s">
        <v>1427</v>
      </c>
      <c r="O113" s="120"/>
      <c r="P113" s="126"/>
      <c r="Q113" s="125"/>
      <c r="R113" s="125"/>
      <c r="S113" s="125"/>
    </row>
    <row r="114" spans="2:20" s="121" customFormat="1" ht="48" customHeight="1" x14ac:dyDescent="0.25">
      <c r="B114" s="171" t="s">
        <v>1496</v>
      </c>
      <c r="C114" s="174" t="s">
        <v>1497</v>
      </c>
      <c r="D114" s="109">
        <v>45707</v>
      </c>
      <c r="E114" s="110" t="s">
        <v>1548</v>
      </c>
      <c r="F114" s="167" t="s">
        <v>1435</v>
      </c>
      <c r="G114" s="169">
        <v>30239.25</v>
      </c>
      <c r="H114" s="116"/>
      <c r="I114" s="116"/>
      <c r="J114" s="133"/>
      <c r="K114" s="114">
        <v>45716</v>
      </c>
      <c r="L114" s="134"/>
      <c r="M114" s="135"/>
      <c r="N114" s="115" t="s">
        <v>1427</v>
      </c>
      <c r="O114" s="120"/>
      <c r="P114" s="126"/>
      <c r="Q114" s="125"/>
      <c r="R114" s="125"/>
      <c r="S114" s="125"/>
    </row>
    <row r="115" spans="2:20" s="121" customFormat="1" ht="84.75" customHeight="1" x14ac:dyDescent="0.25">
      <c r="B115" s="111" t="s">
        <v>1549</v>
      </c>
      <c r="C115" s="174" t="s">
        <v>1550</v>
      </c>
      <c r="D115" s="109">
        <v>45707</v>
      </c>
      <c r="E115" s="110" t="s">
        <v>1551</v>
      </c>
      <c r="F115" s="167" t="s">
        <v>1435</v>
      </c>
      <c r="G115" s="169">
        <v>194775.24</v>
      </c>
      <c r="H115" s="116"/>
      <c r="I115" s="116"/>
      <c r="J115" s="133"/>
      <c r="K115" s="114">
        <v>45716</v>
      </c>
      <c r="L115" s="134"/>
      <c r="M115" s="135"/>
      <c r="N115" s="115" t="s">
        <v>1427</v>
      </c>
      <c r="O115" s="120"/>
      <c r="P115" s="126"/>
      <c r="Q115" s="125"/>
      <c r="R115" s="125"/>
      <c r="S115" s="125"/>
    </row>
    <row r="116" spans="2:20" s="121" customFormat="1" ht="48" customHeight="1" x14ac:dyDescent="0.25">
      <c r="B116" s="111" t="s">
        <v>1113</v>
      </c>
      <c r="C116" s="174" t="s">
        <v>1552</v>
      </c>
      <c r="D116" s="109">
        <v>45713</v>
      </c>
      <c r="E116" s="109" t="s">
        <v>1553</v>
      </c>
      <c r="F116" s="167" t="s">
        <v>1435</v>
      </c>
      <c r="G116" s="169">
        <v>7673.26</v>
      </c>
      <c r="H116" s="116"/>
      <c r="I116" s="116"/>
      <c r="J116" s="133"/>
      <c r="K116" s="114">
        <v>45716</v>
      </c>
      <c r="L116" s="134"/>
      <c r="M116" s="135"/>
      <c r="N116" s="115" t="s">
        <v>1427</v>
      </c>
      <c r="O116" s="120"/>
      <c r="P116" s="126"/>
      <c r="Q116" s="125"/>
      <c r="R116" s="125"/>
      <c r="S116" s="125"/>
    </row>
    <row r="117" spans="2:20" s="121" customFormat="1" ht="67.5" customHeight="1" x14ac:dyDescent="0.25">
      <c r="B117" s="111" t="s">
        <v>1554</v>
      </c>
      <c r="C117" s="174" t="s">
        <v>1555</v>
      </c>
      <c r="D117" s="109">
        <v>45694</v>
      </c>
      <c r="E117" s="110" t="s">
        <v>1556</v>
      </c>
      <c r="F117" s="167" t="s">
        <v>1435</v>
      </c>
      <c r="G117" s="169">
        <v>185335.5</v>
      </c>
      <c r="H117" s="116"/>
      <c r="I117" s="116"/>
      <c r="J117" s="133"/>
      <c r="K117" s="114">
        <v>45716</v>
      </c>
      <c r="L117" s="134"/>
      <c r="M117" s="135"/>
      <c r="N117" s="115" t="s">
        <v>1427</v>
      </c>
      <c r="O117" s="120"/>
      <c r="P117" s="126"/>
      <c r="Q117" s="125"/>
      <c r="R117" s="125"/>
      <c r="S117" s="125"/>
    </row>
    <row r="118" spans="2:20" s="121" customFormat="1" ht="62.25" customHeight="1" x14ac:dyDescent="0.25">
      <c r="B118" s="111" t="s">
        <v>1557</v>
      </c>
      <c r="C118" s="113" t="s">
        <v>1558</v>
      </c>
      <c r="D118" s="109">
        <v>45708</v>
      </c>
      <c r="E118" s="111" t="s">
        <v>1559</v>
      </c>
      <c r="F118" s="167" t="s">
        <v>1435</v>
      </c>
      <c r="G118" s="144">
        <v>925000</v>
      </c>
      <c r="H118" s="116"/>
      <c r="I118" s="116"/>
      <c r="J118" s="133"/>
      <c r="K118" s="114">
        <v>45716</v>
      </c>
      <c r="L118" s="134"/>
      <c r="M118" s="135"/>
      <c r="N118" s="115" t="s">
        <v>1427</v>
      </c>
      <c r="O118" s="120"/>
      <c r="P118" s="126"/>
      <c r="Q118" s="125"/>
      <c r="R118" s="125"/>
      <c r="S118" s="125"/>
    </row>
    <row r="119" spans="2:20" s="121" customFormat="1" ht="69.75" customHeight="1" x14ac:dyDescent="0.25">
      <c r="B119" s="111" t="s">
        <v>1560</v>
      </c>
      <c r="C119" s="113" t="s">
        <v>1561</v>
      </c>
      <c r="D119" s="165" t="s">
        <v>1562</v>
      </c>
      <c r="E119" s="111" t="s">
        <v>1565</v>
      </c>
      <c r="F119" s="167" t="s">
        <v>1435</v>
      </c>
      <c r="G119" s="144">
        <v>577830.42000000004</v>
      </c>
      <c r="H119" s="116"/>
      <c r="I119" s="116"/>
      <c r="J119" s="133"/>
      <c r="K119" s="114">
        <v>45716</v>
      </c>
      <c r="L119" s="134"/>
      <c r="M119" s="135"/>
      <c r="N119" s="115" t="s">
        <v>1427</v>
      </c>
      <c r="O119" s="120"/>
      <c r="P119" s="126"/>
      <c r="Q119" s="125"/>
      <c r="R119" s="125"/>
      <c r="S119" s="125"/>
    </row>
    <row r="120" spans="2:20" s="121" customFormat="1" ht="15.75" x14ac:dyDescent="0.25">
      <c r="B120" s="161"/>
      <c r="C120" s="156"/>
      <c r="D120" s="109"/>
      <c r="E120" s="107"/>
      <c r="F120" s="105"/>
      <c r="G120" s="144"/>
      <c r="H120" s="116"/>
      <c r="I120" s="116"/>
      <c r="J120" s="133"/>
      <c r="K120" s="146"/>
      <c r="L120" s="134"/>
      <c r="M120" s="135"/>
      <c r="N120" s="115"/>
      <c r="O120" s="120"/>
      <c r="P120" s="126"/>
      <c r="Q120" s="125"/>
      <c r="R120" s="125"/>
      <c r="S120" s="125"/>
    </row>
    <row r="121" spans="2:20" s="121" customFormat="1" ht="15.75" x14ac:dyDescent="0.25">
      <c r="B121" s="136" t="s">
        <v>1097</v>
      </c>
      <c r="C121" s="138"/>
      <c r="D121" s="137"/>
      <c r="E121" s="139"/>
      <c r="F121" s="140"/>
      <c r="G121" s="141">
        <f>SUM(G69:G120)</f>
        <v>15613206.080000002</v>
      </c>
      <c r="H121" s="125"/>
      <c r="I121" s="125"/>
      <c r="J121" s="132"/>
      <c r="K121" s="142"/>
      <c r="L121" s="124"/>
      <c r="M121" s="125"/>
      <c r="N121" s="115"/>
      <c r="O121" s="143"/>
    </row>
    <row r="122" spans="2:20" ht="20.25" x14ac:dyDescent="0.3">
      <c r="B122" s="106"/>
      <c r="C122" s="147"/>
      <c r="D122" s="148"/>
      <c r="E122" s="149"/>
      <c r="F122" s="150"/>
      <c r="G122" s="151"/>
      <c r="H122" s="152"/>
      <c r="I122" s="152"/>
      <c r="J122" s="153"/>
      <c r="K122" s="154"/>
      <c r="L122" s="152"/>
      <c r="M122" s="152"/>
      <c r="N122" s="155"/>
      <c r="O122" s="84"/>
      <c r="P122" s="85"/>
      <c r="T122"/>
    </row>
    <row r="123" spans="2:20" x14ac:dyDescent="0.25">
      <c r="B123" s="82"/>
      <c r="D123" s="83"/>
      <c r="E123" s="83"/>
      <c r="F123" s="45"/>
      <c r="G123" s="83"/>
      <c r="H123" s="45"/>
      <c r="I123" s="45"/>
      <c r="N123" s="87"/>
      <c r="O123" s="84"/>
    </row>
    <row r="124" spans="2:20" ht="15.75" x14ac:dyDescent="0.25">
      <c r="B124" s="99" t="s">
        <v>1022</v>
      </c>
      <c r="C124" s="99" t="s">
        <v>1428</v>
      </c>
      <c r="D124" s="100"/>
      <c r="E124" s="101" t="s">
        <v>1024</v>
      </c>
      <c r="F124" s="99"/>
      <c r="G124" s="99"/>
      <c r="J124" s="85"/>
      <c r="N124"/>
      <c r="T124"/>
    </row>
    <row r="125" spans="2:20" ht="15.75" x14ac:dyDescent="0.25">
      <c r="B125" s="99"/>
      <c r="C125" s="99"/>
      <c r="D125" s="100"/>
      <c r="E125" s="101"/>
      <c r="F125" s="99"/>
      <c r="G125" s="99"/>
      <c r="J125" s="85"/>
      <c r="N125"/>
      <c r="T125"/>
    </row>
    <row r="126" spans="2:20" x14ac:dyDescent="0.25">
      <c r="D126" s="87"/>
      <c r="E126"/>
      <c r="G126" t="s">
        <v>1097</v>
      </c>
      <c r="J126" s="85"/>
      <c r="N126"/>
      <c r="T126"/>
    </row>
    <row r="127" spans="2:20" x14ac:dyDescent="0.25">
      <c r="B127" t="s">
        <v>1097</v>
      </c>
      <c r="D127" s="87"/>
      <c r="E127"/>
      <c r="J127" s="85"/>
      <c r="N127"/>
      <c r="T127"/>
    </row>
    <row r="128" spans="2:20" x14ac:dyDescent="0.25">
      <c r="B128" t="s">
        <v>1429</v>
      </c>
      <c r="C128" t="s">
        <v>1430</v>
      </c>
      <c r="D128" s="87"/>
      <c r="E128" t="s">
        <v>1431</v>
      </c>
      <c r="J128" s="85"/>
      <c r="N128"/>
      <c r="T128"/>
    </row>
    <row r="129" spans="2:20" ht="15.75" x14ac:dyDescent="0.25">
      <c r="B129" s="102" t="s">
        <v>1432</v>
      </c>
      <c r="C129" s="103" t="s">
        <v>1094</v>
      </c>
      <c r="D129" s="100"/>
      <c r="E129" s="103" t="s">
        <v>1433</v>
      </c>
      <c r="F129" s="104"/>
      <c r="G129" s="104"/>
      <c r="J129" s="85"/>
      <c r="N129"/>
      <c r="T129"/>
    </row>
    <row r="130" spans="2:20" ht="15.75" x14ac:dyDescent="0.25">
      <c r="B130" s="102" t="s">
        <v>1019</v>
      </c>
      <c r="C130" s="103" t="s">
        <v>1020</v>
      </c>
      <c r="D130" s="100"/>
      <c r="E130" s="103" t="s">
        <v>1434</v>
      </c>
      <c r="F130" s="104"/>
      <c r="G130" s="104"/>
      <c r="J130" s="85"/>
      <c r="N130"/>
      <c r="T130"/>
    </row>
    <row r="131" spans="2:20" x14ac:dyDescent="0.25">
      <c r="N131" s="87"/>
    </row>
    <row r="132" spans="2:20" x14ac:dyDescent="0.25">
      <c r="N132" s="87"/>
    </row>
    <row r="133" spans="2:20" x14ac:dyDescent="0.25">
      <c r="N133" s="87"/>
    </row>
  </sheetData>
  <mergeCells count="3">
    <mergeCell ref="C4:G4"/>
    <mergeCell ref="B48:F48"/>
    <mergeCell ref="C66:G66"/>
  </mergeCells>
  <phoneticPr fontId="17" type="noConversion"/>
  <conditionalFormatting sqref="E69">
    <cfRule type="duplicateValues" dxfId="3" priority="2"/>
  </conditionalFormatting>
  <conditionalFormatting sqref="E88">
    <cfRule type="duplicateValues" dxfId="2" priority="1"/>
  </conditionalFormatting>
  <conditionalFormatting sqref="E105">
    <cfRule type="duplicateValues" dxfId="1" priority="3"/>
  </conditionalFormatting>
  <conditionalFormatting sqref="E118:E120">
    <cfRule type="duplicateValues" dxfId="0" priority="14"/>
  </conditionalFormatting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87" t="s">
        <v>0</v>
      </c>
      <c r="B2" s="187"/>
      <c r="C2" s="187"/>
      <c r="D2" s="187"/>
      <c r="E2" s="187"/>
    </row>
    <row r="3" spans="1:8" ht="15" customHeight="1" x14ac:dyDescent="0.25">
      <c r="A3" s="187"/>
      <c r="B3" s="187"/>
      <c r="C3" s="187"/>
      <c r="D3" s="187"/>
      <c r="E3" s="187"/>
    </row>
    <row r="4" spans="1:8" ht="15" customHeight="1" x14ac:dyDescent="0.25">
      <c r="A4" s="187"/>
      <c r="B4" s="187"/>
      <c r="C4" s="187"/>
      <c r="D4" s="187"/>
      <c r="E4" s="187"/>
    </row>
    <row r="5" spans="1:8" ht="14.25" customHeight="1" x14ac:dyDescent="0.25">
      <c r="A5" s="187"/>
      <c r="B5" s="187"/>
      <c r="C5" s="187"/>
      <c r="D5" s="187"/>
      <c r="E5" s="187"/>
      <c r="F5" s="38"/>
    </row>
    <row r="6" spans="1:8" ht="41.25" customHeight="1" x14ac:dyDescent="0.25">
      <c r="A6" s="188" t="s">
        <v>1107</v>
      </c>
      <c r="B6" s="188"/>
      <c r="C6" s="188"/>
      <c r="D6" s="188"/>
      <c r="E6" s="188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4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FEBRERO 2025</vt:lpstr>
      <vt:lpstr>CALCULO RETENCIONES</vt:lpstr>
      <vt:lpstr>Mayo DE</vt:lpstr>
      <vt:lpstr>Facturas pendientes del 2020</vt:lpstr>
      <vt:lpstr>'Mayo DE'!Área_de_impresión</vt:lpstr>
      <vt:lpstr>'FEBRERO 2025'!Títulos_a_imprimir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Yohanna Herasme Perez</cp:lastModifiedBy>
  <cp:revision/>
  <cp:lastPrinted>2025-03-04T18:55:22Z</cp:lastPrinted>
  <dcterms:created xsi:type="dcterms:W3CDTF">2021-01-11T13:35:50Z</dcterms:created>
  <dcterms:modified xsi:type="dcterms:W3CDTF">2025-03-04T19:24:57Z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