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CATHERINE ABREU\MAYO\"/>
    </mc:Choice>
  </mc:AlternateContent>
  <xr:revisionPtr revIDLastSave="0" documentId="8_{8C0E8554-D121-4B3C-9AD0-725ECCB8A25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MAYO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'MAYO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<sst xmlns="http://schemas.openxmlformats.org/spreadsheetml/2006/main" count="6512" uniqueCount="1609">
  <si>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</si>
  <si>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</si>
  <si>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</si>
  <si>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</si>
  <si>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</si>
  <si>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</si>
  <si>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</si>
  <si>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</si>
  <si>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</si>
  <si>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</si>
  <si>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</si>
  <si>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</si>
  <si>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</si>
  <si>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</si>
  <si>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</si>
  <si>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</si>
  <si>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</si>
  <si>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</si>
  <si>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</si>
  <si>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</si>
  <si>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</si>
  <si>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</si>
  <si>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</si>
  <si>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</si>
  <si>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</si>
  <si>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</si>
  <si>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</si>
  <si>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</si>
  <si>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</si>
  <si>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</si>
  <si>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</si>
  <si>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</si>
  <si>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</si>
  <si>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</si>
  <si>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</si>
  <si>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</si>
  <si>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</si>
  <si>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</si>
  <si>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</si>
  <si>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</si>
  <si>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</si>
  <si>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</si>
  <si>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</si>
  <si>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</si>
  <si>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</si>
  <si>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</si>
  <si>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</si>
  <si>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</si>
  <si>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</si>
  <si>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</si>
  <si>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</si>
  <si>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</si>
  <si>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</si>
  <si>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</si>
  <si>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</si>
  <si>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</si>
  <si>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</si>
  <si>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</si>
  <si>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</si>
  <si>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</si>
  <si>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</si>
  <si>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</si>
  <si>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</si>
  <si>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</si>
  <si>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</si>
  <si>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</si>
  <si>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</si>
  <si>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</si>
  <si>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</si>
  <si>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</si>
  <si>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</si>
  <si>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</si>
  <si>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</si>
  <si>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</si>
  <si>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</si>
  <si>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</si>
  <si>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</si>
  <si>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</si>
  <si>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</si>
  <si>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</si>
  <si>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</si>
  <si>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</si>
  <si>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</si>
  <si>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</si>
  <si>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</si>
  <si>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</si>
  <si>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</si>
  <si>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</si>
  <si>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</si>
  <si>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</si>
  <si>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</si>
  <si>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</si>
  <si>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</si>
  <si>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</si>
  <si>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</si>
  <si>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</si>
  <si>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</si>
  <si>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</si>
  <si>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</si>
  <si>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</si>
  <si>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</si>
  <si>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</si>
  <si>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</si>
  <si>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</si>
  <si>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</si>
  <si>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</si>
  <si>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</si>
  <si>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</si>
  <si>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</si>
  <si>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</si>
  <si>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</si>
  <si>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</si>
  <si>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</si>
  <si>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</si>
  <si>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</si>
  <si>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</si>
  <si>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</si>
  <si>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</si>
  <si>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</si>
  <si>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</si>
  <si>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</si>
  <si>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</si>
  <si>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</si>
  <si>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</si>
  <si>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</si>
  <si>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</si>
  <si>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</si>
  <si>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</si>
  <si>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</si>
  <si>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</si>
  <si>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</si>
  <si>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</si>
  <si>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</si>
  <si>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</si>
  <si>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</si>
  <si>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</si>
  <si>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</si>
  <si>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</si>
  <si>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</si>
  <si>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</si>
  <si>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</si>
  <si>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</si>
  <si>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</si>
  <si>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</si>
  <si>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</si>
  <si>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</si>
  <si>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</si>
  <si>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</si>
  <si>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</si>
  <si>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</si>
  <si>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</si>
  <si>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</si>
  <si>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</si>
  <si>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</si>
  <si>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</si>
  <si>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</si>
  <si>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</si>
  <si>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</si>
  <si>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</si>
  <si>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</si>
  <si>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</si>
  <si>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</si>
  <si>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</si>
  <si>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</si>
  <si>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</si>
  <si>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</si>
  <si>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</si>
  <si>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</si>
  <si>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</si>
  <si>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</si>
  <si>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</si>
  <si>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</si>
  <si>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</si>
  <si>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</si>
  <si>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</si>
  <si>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</si>
  <si>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</si>
  <si>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</si>
  <si>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</si>
  <si>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</si>
  <si>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</si>
  <si>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</si>
  <si>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</si>
  <si>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</si>
  <si>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</si>
  <si>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</si>
  <si>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</si>
  <si>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</si>
  <si>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</si>
  <si>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</si>
  <si>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</si>
  <si>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</si>
  <si>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</si>
  <si>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</si>
  <si>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</si>
  <si>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</si>
  <si>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</si>
  <si>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</si>
  <si>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</si>
  <si>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</si>
  <si>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</si>
  <si>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</si>
  <si>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</si>
  <si>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</si>
  <si>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</si>
  <si>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</si>
  <si>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</si>
  <si>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</si>
  <si>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</si>
  <si>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</si>
  <si>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</si>
  <si>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</si>
  <si>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</si>
  <si>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</si>
  <si>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</si>
  <si>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</si>
  <si>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</si>
  <si>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</si>
  <si>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</si>
  <si>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</si>
  <si>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</si>
  <si>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</si>
  <si>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</si>
  <si>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</si>
  <si>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</si>
  <si>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</si>
  <si>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</si>
  <si>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</si>
  <si>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</si>
  <si>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</si>
  <si>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</si>
  <si>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</si>
  <si>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</si>
  <si>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</si>
  <si>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</si>
  <si>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</si>
  <si>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</si>
  <si>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</si>
  <si>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</si>
  <si>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</si>
  <si>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</si>
  <si>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</si>
  <si>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</si>
  <si>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</si>
  <si>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</si>
  <si>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</si>
  <si>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</si>
  <si>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</si>
  <si>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</si>
  <si>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</si>
  <si>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</si>
  <si>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</si>
  <si>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</si>
  <si>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</si>
  <si>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</si>
  <si>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</si>
  <si>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</si>
  <si>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</si>
  <si>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</si>
  <si>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</si>
  <si>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</si>
  <si>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</si>
  <si>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</si>
  <si>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</si>
  <si>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</si>
  <si>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</si>
  <si>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</si>
  <si>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</si>
  <si>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</si>
  <si>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</si>
  <si>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</si>
  <si>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</si>
  <si>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</si>
  <si>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</si>
  <si>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</si>
  <si>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</si>
  <si>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</si>
  <si>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</si>
  <si>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</si>
  <si>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</si>
  <si>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</si>
  <si>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</si>
  <si>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</si>
  <si>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</si>
  <si>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</si>
  <si>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</si>
  <si>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</si>
  <si>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</si>
  <si>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</si>
  <si>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</si>
  <si>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</si>
  <si>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</si>
  <si>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</si>
  <si>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</si>
  <si>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</si>
  <si>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</si>
  <si>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</si>
  <si>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</si>
  <si>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</si>
  <si>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</si>
  <si>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</si>
  <si>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</si>
  <si>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</si>
  <si>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</si>
  <si>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</si>
  <si>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</si>
  <si>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</si>
  <si>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</si>
  <si>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</si>
  <si>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</si>
  <si>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</si>
  <si>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</si>
  <si>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</si>
  <si>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</si>
  <si>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</si>
  <si>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</si>
  <si>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</si>
  <si>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</si>
  <si>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</si>
  <si>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</si>
  <si>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</si>
  <si>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</si>
  <si>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</si>
  <si>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</si>
  <si>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</si>
  <si>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</si>
  <si>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</si>
  <si>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</si>
  <si>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</si>
  <si>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</si>
  <si>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</si>
  <si>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</si>
  <si>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</si>
  <si>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</si>
  <si>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</si>
  <si>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</si>
  <si>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</si>
  <si>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</si>
  <si>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</si>
  <si>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</si>
  <si>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</si>
  <si>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</si>
  <si>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</si>
  <si>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</si>
  <si>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</si>
  <si>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</si>
  <si>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</si>
  <si>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</si>
  <si>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</si>
  <si>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</si>
  <si>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</si>
  <si>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</si>
  <si>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</si>
  <si>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</si>
  <si>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</si>
  <si>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</si>
  <si>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</si>
  <si>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</si>
  <si>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</si>
  <si>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</si>
  <si>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</si>
  <si>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</si>
  <si>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</si>
  <si>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</si>
  <si>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</si>
  <si>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</si>
  <si>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</si>
  <si>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</si>
  <si>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</si>
  <si>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</si>
  <si>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</si>
  <si>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</si>
  <si>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</si>
  <si>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</si>
  <si>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</si>
  <si>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</si>
  <si>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</si>
  <si>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</si>
  <si>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</si>
  <si>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</si>
  <si>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</si>
  <si>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</si>
  <si>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</si>
  <si>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</si>
  <si>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</si>
  <si>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</si>
  <si>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</si>
  <si>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</si>
  <si>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</si>
  <si>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</si>
  <si>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</si>
  <si>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</si>
  <si>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</si>
  <si>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</si>
  <si>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</si>
  <si>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</si>
  <si>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</si>
  <si>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</si>
  <si>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</si>
  <si>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</si>
  <si>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</si>
  <si>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</si>
  <si>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</si>
  <si>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</si>
  <si>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</si>
  <si>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</si>
  <si>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</si>
  <si>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</si>
  <si>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</si>
  <si>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</si>
  <si>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</si>
  <si>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</si>
  <si>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</si>
  <si>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</si>
  <si>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</si>
  <si>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</si>
  <si>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</si>
  <si>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</si>
  <si>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</si>
  <si>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</si>
  <si>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</si>
  <si>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</si>
  <si>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</si>
  <si>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</si>
  <si>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</si>
  <si>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</si>
  <si>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</si>
  <si>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</si>
  <si>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</si>
  <si>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</si>
  <si>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</si>
  <si>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</si>
  <si>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</si>
  <si>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</si>
  <si>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</si>
  <si>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</si>
  <si>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</si>
  <si>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</si>
  <si>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</si>
  <si>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</si>
  <si>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</si>
  <si>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</si>
  <si>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</si>
  <si>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</si>
  <si>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</si>
  <si>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</si>
  <si>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</si>
  <si>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</si>
  <si>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</si>
  <si>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</si>
  <si>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</si>
  <si>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</si>
  <si>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</si>
  <si>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</si>
  <si>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</si>
  <si>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</si>
  <si>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</si>
  <si>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</si>
  <si>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</si>
  <si>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</si>
  <si>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</si>
  <si>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</si>
  <si>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</si>
  <si>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</si>
  <si>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</si>
  <si>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</si>
  <si>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</si>
  <si>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</si>
  <si>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</si>
  <si>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</si>
  <si>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</si>
  <si>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</si>
  <si>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</si>
  <si>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</si>
  <si>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</si>
  <si>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</si>
  <si>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</si>
  <si>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</si>
  <si>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</si>
  <si>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</si>
  <si>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</si>
  <si>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</si>
  <si>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</si>
  <si>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</si>
  <si>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</si>
  <si>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</si>
  <si>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</si>
  <si>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</si>
  <si>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</si>
  <si>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</si>
  <si>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</si>
  <si>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</si>
  <si>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</si>
  <si>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</si>
  <si>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</si>
  <si>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</si>
  <si>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</si>
  <si>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</si>
  <si>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</si>
  <si>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</si>
  <si>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</si>
  <si>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</si>
  <si>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</si>
  <si>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</si>
  <si>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</si>
  <si>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</si>
  <si>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</si>
  <si>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</si>
  <si>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</si>
  <si>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</si>
  <si>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</si>
  <si>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</si>
  <si>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</si>
  <si>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</si>
  <si>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</si>
  <si>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</si>
  <si>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</si>
  <si>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</si>
  <si>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</si>
  <si>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</si>
  <si>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</si>
  <si>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</si>
  <si>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</si>
  <si>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</si>
  <si>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</si>
  <si>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</si>
  <si>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</si>
  <si>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</si>
  <si>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</si>
  <si>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</si>
  <si>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</si>
  <si>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</si>
  <si>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</si>
  <si>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</si>
  <si>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</si>
  <si>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</si>
  <si>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</si>
  <si>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</si>
  <si>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</si>
  <si>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</si>
  <si>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</si>
  <si>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</si>
  <si>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</si>
  <si>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</si>
  <si>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</si>
  <si>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</si>
  <si>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</si>
  <si>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</si>
  <si>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</si>
  <si>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</si>
  <si>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</si>
  <si>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</si>
  <si>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</si>
  <si>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</si>
  <si>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</si>
  <si>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</si>
  <si>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</si>
  <si>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</si>
  <si>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</si>
  <si>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</si>
  <si>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</si>
  <si>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</si>
  <si>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</si>
  <si>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</si>
  <si>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</si>
  <si>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</si>
  <si>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</si>
  <si>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</si>
  <si>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</si>
  <si>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</si>
  <si>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</si>
  <si>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</si>
  <si>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</si>
  <si>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</si>
  <si>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</si>
  <si>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</si>
  <si>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</si>
  <si>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</si>
  <si>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</si>
  <si>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</si>
  <si>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</si>
  <si>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</si>
  <si>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</si>
  <si>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</si>
  <si>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</si>
  <si>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</si>
  <si>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</si>
  <si>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</si>
  <si>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</si>
  <si>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</si>
  <si>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</si>
  <si>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</si>
  <si>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</si>
  <si>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</si>
  <si>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</si>
  <si>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</si>
  <si>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</si>
  <si>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</si>
  <si>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</si>
  <si>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</si>
  <si>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</si>
  <si>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</si>
  <si>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</si>
  <si>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</si>
  <si>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</si>
  <si>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</si>
  <si>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</si>
  <si>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</si>
  <si>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</si>
  <si>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</si>
  <si>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</si>
  <si>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</si>
  <si>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</si>
  <si>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</si>
  <si>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</si>
  <si>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</si>
  <si>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</si>
  <si>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</si>
  <si>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</si>
  <si>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</si>
  <si>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</si>
  <si>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</si>
  <si>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</si>
  <si>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</si>
  <si>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</si>
  <si>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</si>
  <si>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</si>
  <si>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</si>
  <si>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</si>
  <si>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</si>
  <si>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</si>
  <si>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</si>
  <si>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</si>
  <si>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</si>
  <si>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</si>
  <si>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</si>
  <si>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</si>
  <si>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</si>
  <si>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</si>
  <si>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</si>
  <si>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</si>
  <si>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</si>
  <si>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</si>
  <si>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</si>
  <si>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</si>
  <si>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</si>
  <si>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</si>
  <si>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</si>
  <si>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</si>
  <si>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</si>
  <si>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</si>
  <si>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</si>
  <si>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</si>
  <si>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</si>
  <si>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</si>
  <si>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</si>
  <si>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</si>
  <si>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</si>
  <si>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</si>
  <si>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</si>
  <si>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</si>
  <si>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</si>
  <si>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</si>
  <si>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</si>
  <si>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</si>
  <si>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</si>
  <si>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</si>
  <si>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</si>
  <si>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</si>
  <si>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</si>
  <si>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</si>
  <si>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</si>
  <si>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</si>
  <si>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</si>
  <si>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</si>
  <si>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</si>
  <si>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</si>
  <si>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</si>
  <si>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</si>
  <si>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</si>
  <si>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</si>
  <si>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</si>
  <si>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</si>
  <si>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</si>
  <si>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</si>
  <si>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</si>
  <si>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</si>
  <si>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</si>
  <si>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</si>
  <si>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</si>
  <si>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</si>
  <si>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</si>
  <si>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</si>
  <si>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</si>
  <si>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</si>
  <si>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</si>
  <si>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</si>
  <si>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</si>
  <si>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</si>
  <si>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</si>
  <si>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</si>
  <si>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</si>
  <si>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</si>
  <si>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</si>
  <si>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</si>
  <si>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</si>
  <si>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</si>
  <si>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</si>
  <si>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</si>
  <si>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</si>
  <si>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</si>
  <si>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</si>
  <si>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</si>
  <si>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</si>
  <si>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</si>
  <si>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</si>
  <si>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</si>
  <si>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</si>
  <si>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</si>
  <si>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</si>
  <si>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</si>
  <si>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</si>
  <si>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</si>
  <si>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</si>
  <si>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</si>
  <si>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</si>
  <si>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</si>
  <si>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</si>
  <si>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</si>
  <si>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</si>
  <si>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</si>
  <si>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</si>
  <si>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</si>
  <si>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</si>
  <si>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</si>
  <si>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</si>
  <si>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</si>
  <si>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</si>
  <si>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</si>
  <si>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</si>
  <si>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</si>
  <si>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</si>
  <si>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</si>
  <si>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</si>
  <si>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</si>
  <si>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</si>
  <si>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</si>
  <si>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</si>
  <si>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</si>
  <si>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</si>
  <si>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</si>
  <si>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</si>
  <si>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</si>
  <si>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</si>
  <si>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</si>
  <si>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</si>
  <si>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</si>
  <si>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</si>
  <si>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</si>
  <si>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</si>
  <si>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</si>
  <si>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</si>
  <si>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</si>
  <si>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</si>
  <si>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</si>
  <si>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</si>
  <si>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</si>
  <si>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</si>
  <si>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</si>
  <si>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</si>
  <si>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</si>
  <si>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</si>
  <si>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</si>
  <si>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</si>
  <si>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</si>
  <si>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</si>
  <si>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</si>
  <si>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</si>
  <si>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</si>
  <si>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</si>
  <si>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</si>
  <si>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</si>
  <si>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</si>
  <si>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</si>
  <si>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</si>
  <si>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</si>
  <si>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</si>
  <si>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</si>
  <si>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</si>
  <si>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</si>
  <si>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</si>
  <si>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</si>
  <si>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</si>
  <si>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</si>
  <si>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</si>
  <si>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</si>
  <si>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</si>
  <si>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</si>
  <si>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</si>
  <si>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</si>
  <si>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</si>
  <si>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</si>
  <si>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</si>
  <si>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</si>
  <si>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</si>
  <si>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</si>
  <si>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</si>
  <si>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</si>
  <si>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</si>
  <si>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</si>
  <si>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</si>
  <si>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</si>
  <si>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</si>
  <si>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</si>
  <si>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</si>
  <si>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</si>
  <si>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</si>
  <si>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</si>
  <si>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</si>
  <si>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</si>
  <si>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</si>
  <si>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</si>
  <si>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</si>
  <si>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</si>
  <si>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</si>
  <si>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</si>
  <si>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</si>
  <si>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</si>
  <si>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</si>
  <si>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</si>
  <si>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</si>
  <si>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</si>
  <si>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</si>
  <si>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</si>
  <si>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</si>
  <si>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</si>
  <si>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</si>
  <si>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</si>
  <si>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</si>
  <si>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</si>
  <si>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</si>
  <si>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</si>
  <si>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</si>
  <si>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</si>
  <si>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</si>
  <si>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</si>
  <si>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</si>
  <si>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</si>
  <si>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</si>
  <si>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</si>
  <si>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</si>
  <si>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</si>
  <si>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</si>
  <si>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</si>
  <si>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</si>
  <si>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</si>
  <si>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</si>
  <si>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</si>
  <si>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</si>
  <si>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</si>
  <si>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</si>
  <si>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</si>
  <si>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</si>
  <si>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</si>
  <si>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</si>
  <si>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</si>
  <si>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</si>
  <si>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</si>
  <si>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</si>
  <si>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</si>
  <si>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</si>
  <si>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</si>
  <si>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</si>
  <si>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</si>
  <si>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</si>
  <si>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</si>
  <si>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</si>
  <si>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</si>
  <si>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</si>
  <si>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</si>
  <si>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</si>
  <si>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</si>
  <si>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</si>
  <si>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</si>
  <si>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</si>
  <si>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</si>
  <si>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</si>
  <si>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</si>
  <si>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</si>
  <si>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</si>
  <si>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</si>
  <si>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</si>
  <si>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</si>
  <si>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</si>
  <si>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</si>
  <si>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</si>
  <si>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</si>
  <si>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</si>
  <si>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</si>
  <si>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</si>
  <si>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</si>
  <si>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</si>
  <si>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</si>
  <si>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</si>
  <si>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</si>
  <si>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</si>
  <si>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</si>
  <si>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</si>
  <si>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</si>
  <si>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</si>
  <si>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</si>
  <si>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</si>
  <si>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</si>
  <si>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</si>
  <si>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</si>
  <si>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</si>
  <si>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</si>
  <si>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</si>
  <si>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</si>
  <si>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</si>
  <si>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</si>
  <si>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</si>
  <si>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</si>
  <si>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</si>
  <si>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</si>
  <si>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</si>
  <si>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</si>
  <si>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</si>
  <si>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</si>
  <si>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</si>
  <si>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</si>
  <si>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</si>
  <si>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</si>
  <si>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</si>
  <si>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</si>
  <si>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</si>
  <si>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</si>
  <si>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</si>
  <si>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</si>
  <si>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</si>
  <si>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</si>
  <si>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</si>
  <si>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</si>
  <si>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</si>
  <si>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</si>
  <si>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</si>
  <si>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</si>
  <si>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</si>
  <si>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</si>
  <si>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</si>
  <si>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</si>
  <si>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</si>
  <si>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</si>
  <si>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</si>
  <si>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</si>
  <si>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</si>
  <si>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</si>
  <si>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</si>
  <si>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</si>
  <si>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</si>
  <si>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</si>
  <si>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</si>
  <si>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</si>
  <si>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</si>
  <si>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</si>
  <si>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</si>
  <si>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</si>
  <si>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</si>
  <si>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</si>
  <si>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</si>
  <si>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</si>
  <si>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</si>
  <si>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</si>
  <si>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</si>
  <si>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</si>
  <si>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</si>
  <si>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</si>
  <si>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</si>
  <si>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</si>
  <si>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</si>
  <si>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</si>
  <si>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</si>
  <si>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</si>
  <si>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</si>
  <si>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</si>
  <si>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</si>
  <si>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</si>
  <si>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</si>
  <si>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</si>
  <si>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</si>
  <si>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</si>
  <si>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</si>
  <si>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</si>
  <si>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</si>
  <si>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</si>
  <si>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</si>
  <si>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</si>
  <si>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</si>
  <si>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</si>
  <si>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</si>
  <si>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</si>
  <si>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</si>
  <si>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</si>
  <si>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</si>
  <si>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</si>
  <si>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</si>
  <si>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</si>
  <si>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</si>
  <si>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</si>
  <si>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</si>
  <si>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</si>
  <si>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</si>
  <si>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</si>
  <si>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</si>
  <si>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</si>
  <si>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</si>
  <si>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</si>
  <si>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</si>
  <si>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</si>
  <si>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</si>
  <si>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</si>
  <si>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</si>
  <si>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</si>
  <si>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</si>
  <si>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</si>
  <si>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</si>
  <si>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</si>
  <si>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</si>
  <si>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</si>
  <si>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</si>
  <si>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</si>
  <si>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</si>
  <si>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</si>
  <si>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</si>
  <si>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</si>
  <si>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</si>
  <si>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</si>
  <si>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</si>
  <si>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</si>
  <si>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</si>
  <si>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</si>
  <si>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</si>
  <si>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</si>
  <si>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</si>
  <si>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</si>
  <si>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</si>
  <si>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</si>
  <si>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</si>
  <si>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</si>
  <si>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</si>
  <si>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</si>
  <si>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</si>
  <si>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</si>
  <si>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</si>
  <si>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</si>
  <si>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</si>
  <si>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</si>
  <si>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</si>
  <si>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</si>
  <si>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</si>
  <si>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</si>
  <si>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</si>
  <si>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</si>
  <si>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</si>
  <si>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</si>
  <si>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</si>
  <si>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</si>
  <si>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</si>
  <si>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</si>
  <si>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</si>
  <si>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</si>
  <si>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</si>
  <si>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</si>
  <si>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</si>
  <si>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</si>
  <si>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</si>
  <si>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</si>
  <si>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</si>
  <si>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</si>
  <si>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</si>
  <si>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</si>
  <si>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</si>
  <si>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</si>
  <si>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</si>
  <si>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</si>
  <si>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</si>
  <si>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</si>
  <si>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</si>
  <si>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</si>
  <si>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</si>
  <si>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</si>
  <si>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</si>
  <si>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</si>
  <si>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</si>
  <si>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</si>
  <si>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</si>
  <si>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</si>
  <si>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</si>
  <si>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</si>
  <si>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</si>
  <si>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</si>
  <si>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</si>
  <si>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</si>
  <si>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</si>
  <si>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</si>
  <si>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</si>
  <si>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</si>
  <si>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</si>
  <si>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</si>
  <si>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</si>
  <si>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</si>
  <si>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</si>
  <si>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</si>
  <si>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</si>
  <si>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</si>
  <si>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</si>
  <si>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</si>
  <si>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</si>
  <si>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</si>
  <si>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</si>
  <si>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</si>
  <si>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</si>
  <si>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</si>
  <si>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</si>
  <si>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</si>
  <si>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</si>
  <si>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</si>
  <si>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</si>
  <si>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</si>
  <si>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</si>
  <si>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</si>
  <si>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</si>
  <si>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</si>
  <si>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</si>
  <si>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</si>
  <si>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</si>
  <si>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</si>
  <si>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</si>
  <si>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</si>
  <si>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</si>
  <si>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</si>
  <si>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</si>
  <si>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</si>
  <si>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</si>
  <si>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</si>
  <si>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</si>
  <si>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</si>
  <si>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</si>
  <si>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</si>
  <si>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</si>
  <si>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</si>
  <si>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</si>
  <si>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</si>
  <si>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</si>
  <si>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</si>
  <si>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</si>
  <si>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</si>
  <si>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</si>
  <si>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</si>
  <si>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</si>
  <si>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</si>
  <si>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</si>
  <si>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</si>
  <si>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</si>
  <si>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</si>
  <si>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</si>
  <si>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</si>
  <si>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</si>
  <si>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</si>
  <si>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</si>
  <si>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</si>
  <si>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</si>
  <si>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</si>
  <si>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</si>
  <si>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</si>
  <si>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</si>
  <si>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</si>
  <si>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</si>
  <si>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</si>
  <si>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</si>
  <si>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</si>
  <si>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</si>
  <si>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</si>
  <si>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</si>
  <si>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</si>
  <si>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</si>
  <si>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</si>
  <si>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</si>
  <si>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</si>
  <si>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</si>
  <si>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</si>
  <si>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</si>
  <si>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</si>
  <si>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</si>
  <si>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</si>
  <si>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</si>
  <si>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</si>
  <si>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</si>
  <si>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</si>
  <si>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</si>
  <si>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</si>
  <si>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</si>
  <si>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</si>
  <si>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</si>
  <si>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</si>
  <si>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</si>
  <si>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</si>
  <si>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</si>
  <si>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</si>
  <si>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</si>
  <si>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</si>
  <si>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</si>
  <si>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</si>
  <si>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</si>
  <si>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</si>
  <si>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</si>
  <si>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</si>
  <si>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</si>
  <si>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</si>
  <si>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</si>
  <si>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</si>
  <si>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</si>
  <si>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</si>
  <si>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</si>
  <si>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</si>
  <si>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</si>
  <si>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</si>
  <si>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</si>
  <si>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</si>
  <si>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</si>
  <si>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</si>
  <si>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</si>
  <si>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</si>
  <si>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</si>
  <si>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</si>
  <si>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</si>
  <si>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</si>
  <si>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</si>
  <si>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</si>
  <si>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</si>
  <si>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</si>
  <si>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</si>
  <si>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</si>
  <si>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</si>
  <si>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</si>
  <si>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</si>
  <si>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</si>
  <si>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</si>
  <si>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</si>
  <si>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</si>
  <si>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</si>
  <si>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</si>
  <si>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</si>
  <si>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</si>
  <si>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</si>
  <si>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</si>
  <si>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</si>
  <si>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</si>
  <si>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</si>
  <si>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</si>
  <si>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</si>
  <si>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</si>
  <si>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</si>
  <si>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</si>
  <si>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</si>
  <si>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</si>
  <si>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</si>
  <si>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</si>
  <si>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</si>
  <si>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</si>
  <si>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</si>
  <si>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</si>
  <si>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</si>
  <si>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</si>
  <si>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</si>
  <si>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</si>
  <si>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</si>
  <si>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</si>
  <si>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</si>
  <si>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</si>
  <si>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</si>
  <si>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</si>
  <si>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</si>
  <si>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</si>
  <si>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</si>
  <si>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</si>
  <si>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</si>
  <si>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</si>
  <si>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</si>
  <si>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</si>
  <si>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</si>
  <si>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</si>
  <si>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</si>
  <si>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</si>
  <si>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</si>
  <si>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</si>
  <si>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</si>
  <si>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</si>
  <si>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</si>
  <si>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</si>
  <si>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</si>
  <si>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</si>
  <si>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</si>
  <si>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</si>
  <si>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</si>
  <si>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</si>
  <si>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</si>
  <si>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</si>
  <si>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</si>
  <si>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</si>
  <si>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</si>
  <si>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</si>
  <si>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</si>
  <si>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</si>
  <si>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</si>
  <si>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</si>
  <si>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</si>
  <si>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</si>
  <si>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</si>
  <si>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</si>
  <si>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</si>
  <si>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</si>
  <si>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</si>
  <si>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</si>
  <si>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</si>
  <si>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</si>
  <si>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</si>
  <si>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</si>
  <si>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</si>
  <si>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</si>
  <si>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</si>
  <si>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</si>
  <si>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</si>
  <si>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</si>
  <si>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</si>
  <si>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</si>
  <si>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</si>
  <si>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</si>
  <si>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</si>
  <si>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</si>
  <si>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</si>
  <si>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</si>
  <si>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</si>
  <si>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</si>
  <si>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</si>
  <si>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</si>
  <si>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</si>
  <si>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</si>
  <si>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</si>
  <si>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</si>
  <si>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</si>
  <si>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</si>
  <si>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</si>
  <si>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</si>
  <si>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</si>
  <si>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</si>
  <si>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</si>
  <si>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</si>
  <si>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</si>
  <si>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</si>
  <si>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</si>
  <si>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</si>
  <si>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</si>
  <si>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</si>
  <si>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</si>
  <si>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</si>
  <si>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</si>
  <si>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</si>
  <si>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</si>
  <si>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</si>
  <si>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</si>
  <si>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</si>
  <si>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</si>
  <si>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</si>
  <si>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</si>
  <si>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</si>
  <si>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</si>
  <si>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</si>
  <si>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</si>
  <si>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</si>
  <si>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</si>
  <si>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</si>
  <si>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</si>
  <si>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</si>
  <si>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</si>
  <si>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</si>
  <si>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</si>
  <si>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</si>
  <si>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</si>
  <si>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</si>
  <si>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</si>
  <si>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</si>
  <si>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</si>
  <si>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</si>
  <si>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</si>
  <si>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</si>
  <si>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</si>
  <si>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</si>
  <si>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</si>
  <si>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</si>
  <si>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</si>
  <si>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</si>
  <si>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</si>
  <si>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</si>
  <si>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</si>
  <si>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</si>
  <si>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</si>
  <si>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</si>
  <si>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</si>
  <si>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</si>
  <si>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</si>
  <si>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</si>
  <si>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</si>
  <si>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</si>
  <si>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</si>
  <si>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</si>
  <si>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</si>
  <si>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</si>
  <si>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</si>
  <si>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</si>
  <si>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</si>
  <si>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</si>
  <si>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</si>
  <si>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</si>
  <si>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</si>
  <si>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</si>
  <si>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</si>
  <si>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</si>
  <si>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</si>
  <si>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</si>
  <si>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</si>
  <si>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</si>
  <si>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</si>
  <si>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</si>
  <si>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</si>
  <si>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</si>
  <si>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FACTURAS PAGADAS MAYO 2025</t>
  </si>
  <si>
    <t>VS</t>
  </si>
  <si>
    <t>PAGO SERVICIOS TELEFONICOS FIJOS AL CORTE DEL MES DE ABRIL 2025</t>
  </si>
  <si>
    <t>E45000013926/13986</t>
  </si>
  <si>
    <t>PAGO SERVICIOS TELEFONICOS ZONA FRANCA AL CORTE DEL MES DE ABRIL 2025</t>
  </si>
  <si>
    <t>E45000014202/14214/14288</t>
  </si>
  <si>
    <t>FERROELECTRO INDUSTRIAL Y REFRIGERACION</t>
  </si>
  <si>
    <t>ADQUISICION DE MATERIALES DE PLOMERIA</t>
  </si>
  <si>
    <t>E450000000184</t>
  </si>
  <si>
    <t>TECNOFIJACIONES DE DOMINICANA, SRL</t>
  </si>
  <si>
    <t>ADQUISICION DE PINTURA</t>
  </si>
  <si>
    <t>B1500000735</t>
  </si>
  <si>
    <t>KHALICCO INVESTMENTS, SRL</t>
  </si>
  <si>
    <t>CAPITAL DIESEL</t>
  </si>
  <si>
    <t>ADQUISICION DE COMBUSTIBLE(GASOIL)</t>
  </si>
  <si>
    <t>OPERATIVO-02</t>
  </si>
  <si>
    <t>BONANZA DOMINICANA, S A</t>
  </si>
  <si>
    <t>MANTENIMIENTO DE VEHICULOS</t>
  </si>
  <si>
    <t>E450000000487</t>
  </si>
  <si>
    <t>MANT-02</t>
  </si>
  <si>
    <t>COMPAÑÍA DOMINICANA DE TELEFONOS</t>
  </si>
  <si>
    <t>E4500000071071/73562/70699/71584/71856/72382/73692</t>
  </si>
  <si>
    <t>SERVICIOS TELEFONICOS AL CORTE DE MARZO Y ABRIL 2025</t>
  </si>
  <si>
    <t>27/03/2025-03/04/2025</t>
  </si>
  <si>
    <t>SERVICIOS TELEFONICOS FLYBOX AL CORTE DE ABRIL 2025</t>
  </si>
  <si>
    <t>E450000014278</t>
  </si>
  <si>
    <t>EDEESTE</t>
  </si>
  <si>
    <t>SERVICIOS DE ENERGIA ELECTRICA OFICINAS SUPERVISON DE AREA ESTE CENTRO Y ESTE MUNICIPAL, CORRESPONDIENTE AL MES DE ABRIL 2025.</t>
  </si>
  <si>
    <t>SERVICIO DE ENERGIA ELECTRICA DEL ALMACEN DE LA SAN MARTIN VILLA JUANA, CORRESPONDIENTE AL MES DE ABRIL 2025.</t>
  </si>
  <si>
    <t>E&amp;R FUMIPLAG PEST CONTROL, SRL</t>
  </si>
  <si>
    <t>CONTRATACION DE LOS SERVICIOS DE FUMIGACION Y CONTROL DE PLAGA PARA LAS OFICINAS ADMINISTRATIVAS, LAS GERENCIAS DE AREAS Y LOS ALMACENES DEL SRSM.</t>
  </si>
  <si>
    <t>B1500000607</t>
  </si>
  <si>
    <t>ESPARTIMP, SRL</t>
  </si>
  <si>
    <t>SERVICIOS DE MANTENIMIENTO DE LOS EQUIPOS RELOJ PONCHADOR</t>
  </si>
  <si>
    <t>B1500000281</t>
  </si>
  <si>
    <t>RALANSA, EIRL</t>
  </si>
  <si>
    <t>MANTENIMIENTO DE EQUIPOS DE LABORATORIO</t>
  </si>
  <si>
    <t>SANTO DOMINGO MOTORS COMPANY, S.A</t>
  </si>
  <si>
    <t>MANTENIMIENTO Y REPARACION DE LA FLOTILLA VEHICULAR DEL SRSO.</t>
  </si>
  <si>
    <t>08/04/2025-09/04/2025</t>
  </si>
  <si>
    <t>E450000002509/20</t>
  </si>
  <si>
    <t>MANTENIMIENTO DE MAQUINAS DE HEMATOLOGIA</t>
  </si>
  <si>
    <t>E450000005183</t>
  </si>
  <si>
    <t>BIONUCLEAR, SA</t>
  </si>
  <si>
    <t>INSUPLAYSER, SRL</t>
  </si>
  <si>
    <t>ADQUISICION DE INSUMOS COMESTIBLES</t>
  </si>
  <si>
    <t>B1500000051</t>
  </si>
  <si>
    <t>BIO-NOVA, SRL</t>
  </si>
  <si>
    <t>ADQUISICION DE INSUMOS DE LABORATORIOS</t>
  </si>
  <si>
    <t>B1500016624</t>
  </si>
  <si>
    <t>VIAMAR, SA</t>
  </si>
  <si>
    <t>E450000005366</t>
  </si>
  <si>
    <t>FRANKLIN BENJAMIN LOPEZ</t>
  </si>
  <si>
    <t>ADQUISICION DE ALMUERZOS Y REFRIGERIOS</t>
  </si>
  <si>
    <t>27/28 -03/2025</t>
  </si>
  <si>
    <t>B1500001090, B1500001091, B1500001092, B1500001093, B1500001094, B1500001096, B1500001097, B1500001098</t>
  </si>
  <si>
    <t>08/005/2025</t>
  </si>
  <si>
    <t>PAPELERIA &amp; SERVICIOS MULTIPLES YEFEL, SRL</t>
  </si>
  <si>
    <t>ADQUISICION DE MATERIALES GASTABLES PARA USO EN LAS OFICINAS DEL SRSO</t>
  </si>
  <si>
    <t>B1500000185</t>
  </si>
  <si>
    <t>TONER DEPOT MULTISERVICIOS EORG,SRL</t>
  </si>
  <si>
    <t>ADQUISICION DE TONER PARA USO EN LAS OFICINAS ADMINISTRATIVAS, SUPERVISIONES DE AREA DE SALUD Y CPNA DEL SRSO</t>
  </si>
  <si>
    <t>B1500008480</t>
  </si>
  <si>
    <t>DISTRIBUIDORES INTERNACIONALES DE PETROLEO, SA</t>
  </si>
  <si>
    <t>ADQUISICION DE COMBUSTIBLE (GASOLINA)</t>
  </si>
  <si>
    <t>E450000003159</t>
  </si>
  <si>
    <t>AGUA PLANETA AZUL</t>
  </si>
  <si>
    <t>ADQUISICION DE BOTELLAS DE AGUA Y BOTELLONES PARA CONSUMO HUMANO</t>
  </si>
  <si>
    <t>14/15-04/2025</t>
  </si>
  <si>
    <t>E450000010820/10903</t>
  </si>
  <si>
    <t>GRUPO JENFRA, SRL</t>
  </si>
  <si>
    <t>ADQUISICION DE PINTURAS</t>
  </si>
  <si>
    <t>B1500000085</t>
  </si>
  <si>
    <t>COMERCIAL RICRUZ, SRL</t>
  </si>
  <si>
    <t>ADQUISICION DE MATERIALES FERRETEROS E INSUMOS DE PINTURA</t>
  </si>
  <si>
    <t>B1500000186</t>
  </si>
  <si>
    <t>ADQUISICION DE LONAS ASFALTICAS</t>
  </si>
  <si>
    <t>B1500000730</t>
  </si>
  <si>
    <t>SERVICIOS DE ENERGIA ELECTRICA OFICINAS SUPERVISON DE AREA MONTE PLATA, CORRESPONDIENTE AL MES DE ABRIL 2025.</t>
  </si>
  <si>
    <t>VICTOR RAMON UREÑA</t>
  </si>
  <si>
    <t>N/A</t>
  </si>
  <si>
    <t>PAGO ALQUILER CPNA NUEVO ALMACEN, MES DE FEBRERO, MARZO, ABRIL Y MAYO 2025</t>
  </si>
  <si>
    <t>MERCEDES HAYDEE VALENZUELA</t>
  </si>
  <si>
    <t>PAGO ALQUILER ZONA A ANT IDSS, MES DE MARZO, ABRIL Y MAYO 2025</t>
  </si>
  <si>
    <t>FRANCISCO SOLANO GARCIA</t>
  </si>
  <si>
    <t>PAGO ALQUILER CPNA BAYONA, SANTO DOMINGO OESTE CORRESPONDIENTE AL MES DE MAYO 2025.</t>
  </si>
  <si>
    <t>GEORGE SANTONI</t>
  </si>
  <si>
    <t>PAGO ALQUILER LOCAL OFIC SRSM, MES DE MAYO 2025</t>
  </si>
  <si>
    <t>BEATA MARIA VENTURA</t>
  </si>
  <si>
    <t>PAGO ALQUILER CPNA JUVENTUD DINAMICA, MES DE MAYO 2025</t>
  </si>
  <si>
    <t>MIGUELINA ANT SARIT</t>
  </si>
  <si>
    <t>PAGO ALQUILER CPNA JUAN PABLO II, MES DE MAYO 2025</t>
  </si>
  <si>
    <t>PEDRO AUGUSTO EVANGELISTA</t>
  </si>
  <si>
    <t>PAGO ALQUILER CPNA LOS FRAILES, MES DE MAYO 2025</t>
  </si>
  <si>
    <t>PAGO ALQUILER CPNA LOS GUANDULES II, MES DE MAYO 2025</t>
  </si>
  <si>
    <t>JOSE F. ALMONTE</t>
  </si>
  <si>
    <t>ANGEL M LOPEZ</t>
  </si>
  <si>
    <t>PAGO ALQUILER CPNA GREGORIO LUPERON, MES DE MAYO 2025</t>
  </si>
  <si>
    <t>JUAN PAREDES</t>
  </si>
  <si>
    <t>PAGO ALQUILER GERENCIA STO DGO OESTE, MES DE FEBRERO, MARZO Y ABRIL 2025</t>
  </si>
  <si>
    <t>DOLORES E. GIL</t>
  </si>
  <si>
    <t xml:space="preserve">POR SERVICIOS DE NOTARIZACION DE DOCUMENTOS Y CONTRATOS </t>
  </si>
  <si>
    <t>B1500000277</t>
  </si>
  <si>
    <t>SERVICIOS DE ENERGIA ELECTRICA CPNA POASI, CORRESPONDIENTE AL MES DE ABRIL Y MAYO 2025.</t>
  </si>
  <si>
    <t>ENERGIA ELECTRICA DE LA SUPERVISION DE AREA DE SALUD SANTO DOMINGO NORTE,  CORRESPONDIENTE AL MES DE ABRIL 2025.</t>
  </si>
  <si>
    <t>SERVICIOS TELEFONICOS AL CORTE DE VARIOS DEL MES DE MAYO 2025.</t>
  </si>
  <si>
    <t>E45000014751/14801</t>
  </si>
  <si>
    <t>OPERATIVO-03</t>
  </si>
  <si>
    <t>E450000000545</t>
  </si>
  <si>
    <t>JORSA MULTISERVICES, SRL</t>
  </si>
  <si>
    <t>SERVICIO DE IMPRESIÓN DE CROQUIS</t>
  </si>
  <si>
    <t>B1500000421</t>
  </si>
  <si>
    <t xml:space="preserve">BIO NOVA SRL </t>
  </si>
  <si>
    <t>ADQUISICION DE INSUMOS DE LABORATORIO PARA USO EN LOS CPNA Y CENTROS DIAGNOSTICOS DEL SRSO</t>
  </si>
  <si>
    <t>B1500016774</t>
  </si>
  <si>
    <t>ADQUISICION DE ALMUERZOS Y REFRIGERIOS PARA LAS DIFERENTES ACTIVIDADES DE ESTE SRSO</t>
  </si>
  <si>
    <t>B1500001101</t>
  </si>
  <si>
    <t>ADQUISICION DE EQUIPOS ODONTOLOGICOS PARA USO EN LOS ESTABLECIMIENTOS DEL SRSO</t>
  </si>
  <si>
    <t>B1500002500</t>
  </si>
  <si>
    <t>OFFITEK, SRL</t>
  </si>
  <si>
    <t>ADQUISICION DE ACCESORIOS TECNOLOGICOS(MEMORIA RAM)</t>
  </si>
  <si>
    <t>B1500006385/6386</t>
  </si>
  <si>
    <t>VICFRASA, EIRL</t>
  </si>
  <si>
    <t>CONFECCION E INSTALACION DE RADIADOR PARA MOTOR PERKIN UBICADO EN EL SRSO</t>
  </si>
  <si>
    <t>AUTOCENTRO NAVARRO</t>
  </si>
  <si>
    <t>ADQUISICION E INSTALACION DE TINTADO, DEFENSAS DE PROTECCION Y ALFOMBRAS PARA VEHICULOS DL SRSO</t>
  </si>
  <si>
    <t>B1500003672</t>
  </si>
  <si>
    <t xml:space="preserve">ADQUISICION DE EQUIPOS TECNOLOGICOS PARA SER UTILIZADOS EN LA SEDE CENTRAL, CPNA Y LOS CENTROS DE DIAGNOSTICOS </t>
  </si>
  <si>
    <t>B1500006422</t>
  </si>
  <si>
    <t>ENERGIA ELECTRICA DEL LOCAL VILLA JUANA,  CORRESPONDIENTE AL MES DE MAYO 2025.</t>
  </si>
  <si>
    <t>MANT-03</t>
  </si>
  <si>
    <t>ENERGIA ELECTRICA DEL LOCAL CPNA VILLA BLANCA ENRIQUILLO,  CORRESPONDIENTE AL MES DE MAYO 2025.</t>
  </si>
  <si>
    <t>E450000015090</t>
  </si>
  <si>
    <t>SERVICIOS TELEFONICOS FLYBOX AL CORTE DE MAYO 2025</t>
  </si>
  <si>
    <t>PAGO SERVICIOS TELEFONICOS ZONA FRANCA AL CORTE DEL MES DE MAYO 2025</t>
  </si>
  <si>
    <t>E45000015023/15010</t>
  </si>
  <si>
    <t>MEDICONA DENTAL, SRL</t>
  </si>
  <si>
    <t>ADQUISICION DE UTENSILIOS ODONTOLOGICOS</t>
  </si>
  <si>
    <t>B1500000287</t>
  </si>
  <si>
    <t>B1500008498</t>
  </si>
  <si>
    <t>EPX DOMINICANA</t>
  </si>
  <si>
    <t>ADQUISICION DE MATERIALES DE INSUMOS DE PAPANICOLAO</t>
  </si>
  <si>
    <t>E450000000002</t>
  </si>
  <si>
    <t>SERVICIO DE MANTENIMIENTO PREVENTIVO, CORRECTIVO Y/O REPARACION DE LA FLOTILLA VEHICULAR DEL SRSO.</t>
  </si>
  <si>
    <t>E45000002887</t>
  </si>
  <si>
    <t>ENERGIA ELECTRICA DEL LOCAL DE LA SUPERVISION DE AREA MONTE PLATA,  CORRESPONDIENTE AL MES DE MAYO 2025.</t>
  </si>
  <si>
    <t>FARMACEUTICA DALMASI (FARMADAL), SRL</t>
  </si>
  <si>
    <t>ADQUISICION DE REACTIVOS Y CONTROLE PARA MAQUINAS CERRADAS DE QUIMICA Y HEMATOLOGIA</t>
  </si>
  <si>
    <t>B1500002228</t>
  </si>
  <si>
    <t>PAGO SERVICIOS TELEFONICOS FIJOS AL CORTE DEL MES DE MAYO 2025</t>
  </si>
  <si>
    <t>E450000014824</t>
  </si>
  <si>
    <t>TECH PLUS OFFICE, TEPLUOFF SRL</t>
  </si>
  <si>
    <t>B1500000116</t>
  </si>
  <si>
    <t>INSTITUCION SOCIAL COLECTIVO DE SALUD POPULAR INC</t>
  </si>
  <si>
    <t xml:space="preserve"> DESDE 1/03/2025 AL 30/05/2025</t>
  </si>
  <si>
    <t>B15000000225/26/27</t>
  </si>
  <si>
    <t>SERVICIOS TELEFONICOS AL CORTE DE ABRIL Y MAYO 2025</t>
  </si>
  <si>
    <t>E310000074599, E450000074951, E450000073692 E450011438071, E450000073562, E4500000723326, E450000074158, E450000074380, E450000074420 Y E450000073656</t>
  </si>
  <si>
    <t>FERRETERIA LA 50, SRL</t>
  </si>
  <si>
    <t>ADQUISICION DE PINTURAS PARA EL MANTENIMIENTO DE LAS SUPERVISIONES DE AREA DE SALUD,CPNA Y CENTROS DE DIAGNOSTICOS DEL SRSO</t>
  </si>
  <si>
    <t>B1500000743</t>
  </si>
  <si>
    <t>NIEVES VALERA</t>
  </si>
  <si>
    <t xml:space="preserve">ALQUILER LOCAL MARCELINITO, CORRESPONDIENTES A LOS MESES DE MARZO, ABRIL Y MAYO 2025 </t>
  </si>
  <si>
    <t xml:space="preserve">ALQUILER CPNA LA CIENEGA, CORRESPONDIENTES LOS MESES DE ABRIL Y MAYO 2025 </t>
  </si>
  <si>
    <t>DESDE 01/04/2025 AL 30/05/2025</t>
  </si>
  <si>
    <t>COMERCIAL PEREZ LUCIANO, SRL</t>
  </si>
  <si>
    <t>28-29/04/2025</t>
  </si>
  <si>
    <t>B1500001103/04/05</t>
  </si>
  <si>
    <t>CELIA GISELE ABREU ARIAS</t>
  </si>
  <si>
    <t>ADQUISICION DE CORONA FUNEBRE</t>
  </si>
  <si>
    <t>B1500000583</t>
  </si>
  <si>
    <t>ROMIVA, SRL</t>
  </si>
  <si>
    <t>ADQUISICION DE MATERIALES GASTABLES DE PAPEL, PARA USO EN LAS OFICINAS ADMINISTRATIVAS T ESTABLECIMIENTO DEL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</si>
</sst>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&quot;$&quot;#,##0.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2"/>
      <color rgb="FF000000"/>
      <name val="Cambria"/>
      <family val="1"/>
    </font>
    <font>
      <sz val="12"/>
      <color theme="1"/>
      <name val="Calibri Light"/>
      <family val="2"/>
      <scheme val="major"/>
    </font>
    <font>
      <sz val="12"/>
      <name val="Calibri"/>
      <family val="2"/>
      <scheme val="minor"/>
    </font>
    <font>
      <sz val="11"/>
      <name val="Calibri 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3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4" fontId="31" fillId="2" borderId="2" xfId="0" applyNumberFormat="1" applyFont="1" applyFill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14" fontId="31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4" fontId="41" fillId="0" borderId="2" xfId="8" applyNumberFormat="1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left"/>
    </xf>
    <xf numFmtId="0" fontId="42" fillId="0" borderId="2" xfId="0" applyFont="1" applyBorder="1" applyAlignment="1">
      <alignment horizontal="left" wrapText="1"/>
    </xf>
    <xf numFmtId="0" fontId="31" fillId="2" borderId="2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 wrapText="1"/>
    </xf>
    <xf numFmtId="14" fontId="32" fillId="2" borderId="0" xfId="0" applyNumberFormat="1" applyFont="1" applyFill="1" applyAlignment="1">
      <alignment horizontal="left"/>
    </xf>
    <xf numFmtId="0" fontId="30" fillId="0" borderId="0" xfId="0" applyFont="1" applyAlignment="1">
      <alignment horizontal="justify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/>
    </xf>
    <xf numFmtId="0" fontId="30" fillId="0" borderId="2" xfId="0" applyFont="1" applyBorder="1" applyAlignment="1">
      <alignment wrapText="1"/>
    </xf>
    <xf numFmtId="4" fontId="31" fillId="0" borderId="2" xfId="8" applyNumberFormat="1" applyFont="1" applyFill="1" applyBorder="1" applyAlignment="1">
      <alignment horizontal="left" wrapText="1"/>
    </xf>
    <xf numFmtId="0" fontId="43" fillId="0" borderId="2" xfId="0" applyFont="1" applyBorder="1" applyAlignment="1">
      <alignment horizontal="justify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164" fontId="30" fillId="0" borderId="2" xfId="1" applyFont="1" applyBorder="1" applyAlignment="1">
      <alignment horizontal="center" vertical="center"/>
    </xf>
    <xf numFmtId="164" fontId="30" fillId="2" borderId="6" xfId="1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justify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/>
    <xf numFmtId="14" fontId="31" fillId="2" borderId="2" xfId="0" applyNumberFormat="1" applyFont="1" applyFill="1" applyBorder="1" applyAlignment="1">
      <alignment wrapText="1"/>
    </xf>
    <xf numFmtId="0" fontId="30" fillId="0" borderId="2" xfId="0" applyFont="1" applyBorder="1"/>
    <xf numFmtId="0" fontId="30" fillId="2" borderId="5" xfId="0" applyFont="1" applyFill="1" applyBorder="1" applyAlignment="1">
      <alignment wrapText="1"/>
    </xf>
    <xf numFmtId="0" fontId="30" fillId="0" borderId="0" xfId="0" applyFont="1" applyAlignment="1">
      <alignment horizontal="justify"/>
    </xf>
    <xf numFmtId="0" fontId="30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14" fontId="30" fillId="0" borderId="2" xfId="0" applyNumberFormat="1" applyFont="1" applyBorder="1" applyAlignment="1">
      <alignment horizontal="left"/>
    </xf>
    <xf numFmtId="14" fontId="31" fillId="0" borderId="2" xfId="0" applyNumberFormat="1" applyFont="1" applyBorder="1" applyAlignment="1">
      <alignment horizontal="left"/>
    </xf>
    <xf numFmtId="0" fontId="33" fillId="2" borderId="2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30" fillId="2" borderId="2" xfId="0" applyFont="1" applyFill="1" applyBorder="1" applyAlignment="1">
      <alignment vertical="center"/>
    </xf>
    <xf numFmtId="0" fontId="33" fillId="2" borderId="2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wrapText="1"/>
    </xf>
    <xf numFmtId="14" fontId="30" fillId="0" borderId="2" xfId="0" applyNumberFormat="1" applyFont="1" applyBorder="1" applyAlignment="1">
      <alignment wrapText="1"/>
    </xf>
    <xf numFmtId="14" fontId="31" fillId="2" borderId="2" xfId="0" applyNumberFormat="1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wrapText="1"/>
    </xf>
    <xf numFmtId="0" fontId="30" fillId="0" borderId="2" xfId="0" applyFont="1" applyBorder="1" applyAlignment="1">
      <alignment horizontal="left" vertical="center" wrapText="1"/>
    </xf>
    <xf numFmtId="14" fontId="32" fillId="2" borderId="0" xfId="0" applyNumberFormat="1" applyFont="1" applyFill="1" applyAlignment="1">
      <alignment horizontal="center" wrapText="1"/>
    </xf>
    <xf numFmtId="14" fontId="30" fillId="2" borderId="2" xfId="0" applyNumberFormat="1" applyFont="1" applyFill="1" applyBorder="1" applyAlignment="1">
      <alignment horizontal="left" vertical="center" wrapText="1"/>
    </xf>
    <xf numFmtId="14" fontId="30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14" fontId="30" fillId="2" borderId="2" xfId="0" applyNumberFormat="1" applyFont="1" applyFill="1" applyBorder="1" applyAlignment="1">
      <alignment horizontal="center"/>
    </xf>
    <xf numFmtId="43" fontId="31" fillId="2" borderId="2" xfId="1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14" fontId="44" fillId="0" borderId="2" xfId="0" applyNumberFormat="1" applyFont="1" applyBorder="1"/>
    <xf numFmtId="0" fontId="44" fillId="0" borderId="2" xfId="0" applyFont="1" applyBorder="1"/>
    <xf numFmtId="14" fontId="30" fillId="0" borderId="2" xfId="0" applyNumberFormat="1" applyFont="1" applyBorder="1" applyAlignment="1">
      <alignment horizontal="left" vertical="center"/>
    </xf>
    <xf numFmtId="0" fontId="44" fillId="0" borderId="2" xfId="0" applyFont="1" applyBorder="1" applyAlignment="1">
      <alignment wrapText="1"/>
    </xf>
    <xf numFmtId="168" fontId="30" fillId="0" borderId="2" xfId="0" applyNumberFormat="1" applyFont="1" applyBorder="1" applyAlignment="1">
      <alignment horizontal="right"/>
    </xf>
    <xf numFmtId="14" fontId="30" fillId="0" borderId="2" xfId="0" applyNumberFormat="1" applyFont="1" applyBorder="1"/>
    <xf numFmtId="14" fontId="30" fillId="0" borderId="2" xfId="0" applyNumberFormat="1" applyFont="1" applyBorder="1" applyAlignment="1">
      <alignment horizontal="left" wrapText="1"/>
    </xf>
    <xf numFmtId="0" fontId="45" fillId="2" borderId="5" xfId="0" applyFont="1" applyFill="1" applyBorder="1" applyAlignment="1">
      <alignment horizontal="left" wrapText="1"/>
    </xf>
    <xf numFmtId="0" fontId="30" fillId="0" borderId="5" xfId="0" applyFont="1" applyBorder="1" applyAlignment="1">
      <alignment vertical="center" wrapText="1"/>
    </xf>
    <xf numFmtId="14" fontId="30" fillId="2" borderId="2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164" fontId="30" fillId="2" borderId="2" xfId="1" applyFont="1" applyFill="1" applyBorder="1" applyAlignment="1">
      <alignment wrapText="1"/>
    </xf>
    <xf numFmtId="43" fontId="31" fillId="2" borderId="2" xfId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  <xf numFmtId="164" fontId="30" fillId="2" borderId="6" xfId="1" applyFont="1" applyFill="1" applyBorder="1" applyAlignment="1">
      <alignment horizontal="center" wrapText="1"/>
    </xf>
    <xf numFmtId="14" fontId="31" fillId="2" borderId="2" xfId="0" applyNumberFormat="1" applyFont="1" applyFill="1" applyBorder="1" applyAlignment="1">
      <alignment horizontal="center"/>
    </xf>
    <xf numFmtId="164" fontId="30" fillId="2" borderId="2" xfId="1" applyFont="1" applyFill="1" applyBorder="1" applyAlignment="1"/>
    <xf numFmtId="164" fontId="31" fillId="2" borderId="2" xfId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64" fontId="30" fillId="0" borderId="2" xfId="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  <xf numFmtId="164" fontId="30" fillId="0" borderId="6" xfId="1" applyFont="1" applyFill="1" applyBorder="1" applyAlignment="1">
      <alignment horizontal="center" wrapText="1"/>
    </xf>
    <xf numFmtId="164" fontId="30" fillId="2" borderId="2" xfId="1" applyFont="1" applyFill="1" applyBorder="1" applyAlignment="1">
      <alignment horizontal="center"/>
    </xf>
    <xf numFmtId="164" fontId="30" fillId="0" borderId="2" xfId="1" applyFont="1" applyFill="1" applyBorder="1" applyAlignment="1"/>
    <xf numFmtId="164" fontId="30" fillId="2" borderId="2" xfId="1" applyFont="1" applyFill="1" applyBorder="1" applyAlignment="1">
      <alignment horizontal="center" wrapText="1"/>
    </xf>
    <xf numFmtId="164" fontId="30" fillId="0" borderId="2" xfId="1" applyFont="1" applyBorder="1" applyAlignment="1">
      <alignment horizontal="center"/>
    </xf>
    <xf numFmtId="0" fontId="30" fillId="2" borderId="0" xfId="0" applyFont="1" applyFill="1" applyAlignment="1">
      <alignment horizontal="center"/>
    </xf>
    <xf numFmtId="164" fontId="30" fillId="2" borderId="6" xfId="1" applyFont="1" applyFill="1" applyBorder="1" applyAlignment="1">
      <alignment horizontal="center"/>
    </xf>
    <xf numFmtId="0" fontId="30" fillId="0" borderId="0" xfId="0" applyFont="1" applyAlignment="1">
      <alignment vertical="center" wrapText="1"/>
    </xf>
    <xf numFmtId="168" fontId="30" fillId="0" borderId="2" xfId="0" applyNumberFormat="1" applyFont="1" applyBorder="1"/>
    <xf numFmtId="14" fontId="30" fillId="0" borderId="2" xfId="0" applyNumberFormat="1" applyFont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14" fontId="25" fillId="0" borderId="2" xfId="0" applyNumberFormat="1" applyFont="1" applyBorder="1" applyAlignment="1">
      <alignment horizontal="right"/>
    </xf>
    <xf numFmtId="14" fontId="45" fillId="2" borderId="2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229" t="s">
        <v>0</v>
      </c>
      <c r="B2" s="229"/>
      <c r="C2" s="229"/>
      <c r="D2" s="229"/>
      <c r="E2" s="229"/>
    </row>
    <row r="3" spans="1:8" ht="15" customHeight="1">
      <c r="A3" s="229"/>
      <c r="B3" s="229"/>
      <c r="C3" s="229"/>
      <c r="D3" s="229"/>
      <c r="E3" s="229"/>
    </row>
    <row r="4" spans="1:8" ht="15" customHeight="1">
      <c r="A4" s="229"/>
      <c r="B4" s="229"/>
      <c r="C4" s="229"/>
      <c r="D4" s="229"/>
      <c r="E4" s="229"/>
    </row>
    <row r="5" spans="1:8" ht="6" customHeight="1">
      <c r="A5" s="229"/>
      <c r="B5" s="229"/>
      <c r="C5" s="229"/>
      <c r="D5" s="229"/>
      <c r="E5" s="229"/>
      <c r="F5" s="38"/>
    </row>
    <row r="6" spans="1:8" ht="41.25" customHeight="1">
      <c r="A6" s="230" t="s">
        <v>1</v>
      </c>
      <c r="B6" s="230"/>
      <c r="C6" s="230"/>
      <c r="D6" s="230"/>
      <c r="E6" s="230"/>
      <c r="F6" s="39"/>
    </row>
    <row r="7" spans="1:8" s="4" customFormat="1" ht="47.25" customHeight="1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1013</v>
      </c>
      <c r="D846" s="13" t="s">
        <v>1014</v>
      </c>
      <c r="E846" s="12" t="s">
        <v>1015</v>
      </c>
    </row>
    <row r="847" spans="1:8" ht="15" customHeight="1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>
      <c r="A849" s="18" t="s">
        <v>1022</v>
      </c>
      <c r="D849" s="19" t="s">
        <v>1023</v>
      </c>
      <c r="E849" s="20" t="s">
        <v>1024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54"/>
  <sheetViews>
    <sheetView tabSelected="1" topLeftCell="A67" zoomScale="90" zoomScaleNormal="90" workbookViewId="0">
      <selection activeCell="Q70" sqref="Q70"/>
    </sheetView>
  </sheetViews>
  <sheetFormatPr baseColWidth="10" defaultColWidth="11.42578125" defaultRowHeight="15"/>
  <cols>
    <col min="1" max="1" width="1.7109375" customWidth="1"/>
    <col min="2" max="2" width="33.85546875" customWidth="1"/>
    <col min="3" max="3" width="48.710937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231" t="s">
        <v>1025</v>
      </c>
      <c r="D4" s="231"/>
      <c r="E4" s="231"/>
      <c r="F4" s="231"/>
      <c r="G4" s="231"/>
    </row>
    <row r="5" spans="2:7" hidden="1">
      <c r="G5" s="52"/>
    </row>
    <row r="6" spans="2:7" ht="30" hidden="1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idden="1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idden="1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idden="1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idden="1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idden="1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25.5" hidden="1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22.5" hidden="1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idden="1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22.5" hidden="1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22.5" hidden="1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22.5" hidden="1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22.5" hidden="1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22.5" hidden="1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22.5" hidden="1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idden="1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idden="1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idden="1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22.5" hidden="1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22.5" hidden="1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232" t="s">
        <v>1092</v>
      </c>
      <c r="C48" s="232"/>
      <c r="D48" s="232"/>
      <c r="E48" s="232"/>
      <c r="F48" s="232"/>
      <c r="G48" s="59">
        <f>SUM(G7:G47)</f>
        <v>16639728.279999997</v>
      </c>
    </row>
    <row r="49" spans="2:7" hidden="1"/>
    <row r="50" spans="2:7" hidden="1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>
      <c r="C51" s="12"/>
      <c r="G51" s="13"/>
    </row>
    <row r="52" spans="2:7" hidden="1">
      <c r="B52" t="s">
        <v>1013</v>
      </c>
      <c r="C52" s="12"/>
      <c r="D52" s="13" t="s">
        <v>1014</v>
      </c>
      <c r="G52" s="13" t="s">
        <v>1015</v>
      </c>
    </row>
    <row r="53" spans="2:7" hidden="1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>
      <c r="B54" t="s">
        <v>1019</v>
      </c>
      <c r="C54" s="12"/>
      <c r="D54" s="13" t="s">
        <v>1020</v>
      </c>
      <c r="G54" s="13" t="s">
        <v>1096</v>
      </c>
    </row>
    <row r="55" spans="2:7" hidden="1">
      <c r="G55" s="52"/>
    </row>
    <row r="56" spans="2:7" hidden="1"/>
    <row r="57" spans="2:7" hidden="1"/>
    <row r="58" spans="2:7" hidden="1"/>
    <row r="59" spans="2:7">
      <c r="C59" t="s">
        <v>1434</v>
      </c>
    </row>
    <row r="61" spans="2:7">
      <c r="E61" s="13" t="s">
        <v>1097</v>
      </c>
    </row>
    <row r="63" spans="2:7">
      <c r="G63" s="52"/>
    </row>
    <row r="64" spans="2:7">
      <c r="G64" s="52"/>
    </row>
    <row r="65" spans="2:19">
      <c r="G65" s="52"/>
    </row>
    <row r="66" spans="2:19" ht="20.25">
      <c r="C66" s="233" t="s">
        <v>1436</v>
      </c>
      <c r="D66" s="233"/>
      <c r="E66" s="233"/>
      <c r="F66" s="233"/>
      <c r="G66" s="233"/>
    </row>
    <row r="67" spans="2:19">
      <c r="G67" s="52"/>
    </row>
    <row r="68" spans="2:19" s="94" customFormat="1" ht="60.75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17" customFormat="1" ht="35.25" customHeight="1">
      <c r="B69" s="156" t="s">
        <v>1449</v>
      </c>
      <c r="C69" s="156" t="s">
        <v>1450</v>
      </c>
      <c r="D69" s="173">
        <v>45748</v>
      </c>
      <c r="E69" s="168" t="s">
        <v>406</v>
      </c>
      <c r="F69" s="194" t="s">
        <v>1435</v>
      </c>
      <c r="G69" s="207">
        <v>242701.25</v>
      </c>
      <c r="H69" s="208"/>
      <c r="I69" s="208"/>
      <c r="J69" s="209"/>
      <c r="K69" s="210">
        <v>45778</v>
      </c>
      <c r="L69" s="118"/>
      <c r="M69" s="119"/>
      <c r="N69" s="112" t="s">
        <v>1451</v>
      </c>
      <c r="O69" s="114"/>
      <c r="P69" s="120"/>
      <c r="Q69" s="119"/>
      <c r="R69" s="119"/>
      <c r="S69" s="119"/>
    </row>
    <row r="70" spans="2:19" s="117" customFormat="1" ht="41.25" customHeight="1">
      <c r="B70" s="156" t="s">
        <v>1452</v>
      </c>
      <c r="C70" s="156" t="s">
        <v>1453</v>
      </c>
      <c r="D70" s="173">
        <v>45757</v>
      </c>
      <c r="E70" s="168" t="s">
        <v>1454</v>
      </c>
      <c r="F70" s="194" t="s">
        <v>1435</v>
      </c>
      <c r="G70" s="136">
        <v>24624.39</v>
      </c>
      <c r="H70" s="119"/>
      <c r="I70" s="119"/>
      <c r="J70" s="211"/>
      <c r="K70" s="111">
        <v>45779</v>
      </c>
      <c r="L70" s="118"/>
      <c r="M70" s="119"/>
      <c r="N70" s="112" t="s">
        <v>1451</v>
      </c>
      <c r="O70" s="114"/>
      <c r="P70" s="120"/>
      <c r="Q70" s="119"/>
      <c r="R70" s="119"/>
      <c r="S70" s="119"/>
    </row>
    <row r="71" spans="2:19" s="117" customFormat="1" ht="50.25" customHeight="1">
      <c r="B71" s="156" t="s">
        <v>1456</v>
      </c>
      <c r="C71" s="180" t="s">
        <v>1458</v>
      </c>
      <c r="D71" s="181" t="s">
        <v>1459</v>
      </c>
      <c r="E71" s="107" t="s">
        <v>1457</v>
      </c>
      <c r="F71" s="194" t="s">
        <v>1435</v>
      </c>
      <c r="G71" s="136">
        <v>1459488.14</v>
      </c>
      <c r="H71" s="119"/>
      <c r="I71" s="119"/>
      <c r="J71" s="211"/>
      <c r="K71" s="111">
        <v>45783</v>
      </c>
      <c r="L71" s="118"/>
      <c r="M71" s="119"/>
      <c r="N71" s="175" t="s">
        <v>1455</v>
      </c>
      <c r="O71" s="114"/>
      <c r="P71" s="120"/>
      <c r="Q71" s="119"/>
      <c r="R71" s="119"/>
      <c r="S71" s="119"/>
    </row>
    <row r="72" spans="2:19" s="117" customFormat="1" ht="35.25" customHeight="1">
      <c r="B72" s="150" t="s">
        <v>1113</v>
      </c>
      <c r="C72" s="180" t="s">
        <v>1460</v>
      </c>
      <c r="D72" s="173">
        <v>45771</v>
      </c>
      <c r="E72" s="182" t="s">
        <v>1461</v>
      </c>
      <c r="F72" s="194" t="s">
        <v>1435</v>
      </c>
      <c r="G72" s="136">
        <v>483059.98</v>
      </c>
      <c r="H72" s="119"/>
      <c r="I72" s="119"/>
      <c r="J72" s="211"/>
      <c r="K72" s="111">
        <v>45783</v>
      </c>
      <c r="L72" s="118"/>
      <c r="M72" s="119"/>
      <c r="N72" s="175" t="s">
        <v>1455</v>
      </c>
      <c r="O72" s="114"/>
      <c r="P72" s="120"/>
      <c r="Q72" s="119"/>
      <c r="R72" s="119"/>
      <c r="S72" s="119"/>
    </row>
    <row r="73" spans="2:19" s="117" customFormat="1" ht="68.25" customHeight="1">
      <c r="B73" s="156" t="s">
        <v>1462</v>
      </c>
      <c r="C73" s="156" t="s">
        <v>1463</v>
      </c>
      <c r="D73" s="173"/>
      <c r="E73" s="168"/>
      <c r="F73" s="194" t="s">
        <v>1435</v>
      </c>
      <c r="G73" s="136">
        <v>22198.36</v>
      </c>
      <c r="H73" s="119"/>
      <c r="I73" s="119"/>
      <c r="J73" s="211"/>
      <c r="K73" s="111">
        <v>45783</v>
      </c>
      <c r="L73" s="118"/>
      <c r="M73" s="119"/>
      <c r="N73" s="175" t="s">
        <v>1455</v>
      </c>
      <c r="O73" s="114"/>
      <c r="P73" s="120"/>
      <c r="Q73" s="119"/>
      <c r="R73" s="119"/>
      <c r="S73" s="119"/>
    </row>
    <row r="74" spans="2:19" s="117" customFormat="1" ht="58.5" customHeight="1">
      <c r="B74" s="156" t="s">
        <v>1462</v>
      </c>
      <c r="C74" s="154" t="s">
        <v>1464</v>
      </c>
      <c r="D74" s="173"/>
      <c r="E74" s="168"/>
      <c r="F74" s="194" t="s">
        <v>1435</v>
      </c>
      <c r="G74" s="136">
        <v>5494.18</v>
      </c>
      <c r="H74" s="119"/>
      <c r="I74" s="119"/>
      <c r="J74" s="211"/>
      <c r="K74" s="111">
        <v>45783</v>
      </c>
      <c r="L74" s="118"/>
      <c r="M74" s="119"/>
      <c r="N74" s="175" t="s">
        <v>1455</v>
      </c>
      <c r="O74" s="114"/>
      <c r="P74" s="120"/>
      <c r="Q74" s="119"/>
      <c r="R74" s="119"/>
      <c r="S74" s="119"/>
    </row>
    <row r="75" spans="2:19" s="117" customFormat="1" ht="69.75" customHeight="1">
      <c r="B75" s="156" t="s">
        <v>1465</v>
      </c>
      <c r="C75" s="158" t="s">
        <v>1466</v>
      </c>
      <c r="D75" s="197">
        <v>45756</v>
      </c>
      <c r="E75" s="190" t="s">
        <v>1467</v>
      </c>
      <c r="F75" s="194" t="s">
        <v>1435</v>
      </c>
      <c r="G75" s="136">
        <v>36166.44</v>
      </c>
      <c r="H75" s="119"/>
      <c r="I75" s="119"/>
      <c r="J75" s="211"/>
      <c r="K75" s="111">
        <v>45783</v>
      </c>
      <c r="L75" s="118"/>
      <c r="M75" s="119"/>
      <c r="N75" s="175" t="s">
        <v>1455</v>
      </c>
      <c r="O75" s="114"/>
      <c r="P75" s="120"/>
      <c r="Q75" s="119"/>
      <c r="R75" s="119"/>
      <c r="S75" s="119"/>
    </row>
    <row r="76" spans="2:19" s="117" customFormat="1" ht="51.75" customHeight="1">
      <c r="B76" s="168" t="s">
        <v>1468</v>
      </c>
      <c r="C76" s="156" t="s">
        <v>1469</v>
      </c>
      <c r="D76" s="197">
        <v>45743</v>
      </c>
      <c r="E76" s="190" t="s">
        <v>1470</v>
      </c>
      <c r="F76" s="194" t="s">
        <v>1435</v>
      </c>
      <c r="G76" s="136">
        <v>78535</v>
      </c>
      <c r="H76" s="119"/>
      <c r="I76" s="119"/>
      <c r="J76" s="211"/>
      <c r="K76" s="111">
        <v>45783</v>
      </c>
      <c r="L76" s="118"/>
      <c r="M76" s="119"/>
      <c r="N76" s="175" t="s">
        <v>1455</v>
      </c>
      <c r="O76" s="114"/>
      <c r="P76" s="120"/>
      <c r="Q76" s="119"/>
      <c r="R76" s="119"/>
      <c r="S76" s="119"/>
    </row>
    <row r="77" spans="2:19" s="117" customFormat="1" ht="62.25" customHeight="1">
      <c r="B77" s="156" t="s">
        <v>1471</v>
      </c>
      <c r="C77" s="156" t="s">
        <v>1472</v>
      </c>
      <c r="D77" s="197">
        <v>45758</v>
      </c>
      <c r="E77" s="190" t="s">
        <v>388</v>
      </c>
      <c r="F77" s="194" t="s">
        <v>1435</v>
      </c>
      <c r="G77" s="136">
        <v>3955</v>
      </c>
      <c r="H77" s="119"/>
      <c r="I77" s="119"/>
      <c r="J77" s="211"/>
      <c r="K77" s="111">
        <v>45783</v>
      </c>
      <c r="L77" s="118"/>
      <c r="M77" s="119"/>
      <c r="N77" s="175" t="s">
        <v>1455</v>
      </c>
      <c r="O77" s="114"/>
      <c r="P77" s="120"/>
      <c r="Q77" s="119"/>
      <c r="R77" s="119"/>
      <c r="S77" s="119"/>
    </row>
    <row r="78" spans="2:19" s="117" customFormat="1" ht="62.25" customHeight="1">
      <c r="B78" s="184" t="s">
        <v>1473</v>
      </c>
      <c r="C78" s="154" t="s">
        <v>1474</v>
      </c>
      <c r="D78" s="187" t="s">
        <v>1475</v>
      </c>
      <c r="E78" s="188" t="s">
        <v>1476</v>
      </c>
      <c r="F78" s="194" t="s">
        <v>1435</v>
      </c>
      <c r="G78" s="136">
        <v>56639.59</v>
      </c>
      <c r="H78" s="119"/>
      <c r="I78" s="119"/>
      <c r="J78" s="211"/>
      <c r="K78" s="111">
        <v>45783</v>
      </c>
      <c r="L78" s="118"/>
      <c r="M78" s="119"/>
      <c r="N78" s="175" t="s">
        <v>1455</v>
      </c>
      <c r="O78" s="114"/>
      <c r="P78" s="120"/>
      <c r="Q78" s="119"/>
      <c r="R78" s="119"/>
      <c r="S78" s="119"/>
    </row>
    <row r="79" spans="2:19" s="117" customFormat="1" ht="35.25" customHeight="1">
      <c r="B79" s="176" t="s">
        <v>1479</v>
      </c>
      <c r="C79" s="176" t="s">
        <v>1477</v>
      </c>
      <c r="D79" s="186">
        <v>45737</v>
      </c>
      <c r="E79" s="107" t="s">
        <v>1478</v>
      </c>
      <c r="F79" s="194" t="s">
        <v>1435</v>
      </c>
      <c r="G79" s="136">
        <v>109646.78</v>
      </c>
      <c r="H79" s="119"/>
      <c r="I79" s="119"/>
      <c r="J79" s="211"/>
      <c r="K79" s="111">
        <v>45784</v>
      </c>
      <c r="L79" s="118"/>
      <c r="M79" s="119"/>
      <c r="N79" s="175" t="s">
        <v>1455</v>
      </c>
      <c r="O79" s="114"/>
      <c r="P79" s="120"/>
      <c r="Q79" s="119"/>
      <c r="R79" s="119"/>
      <c r="S79" s="119"/>
    </row>
    <row r="80" spans="2:19" s="117" customFormat="1" ht="35.25" customHeight="1">
      <c r="B80" s="150" t="s">
        <v>1480</v>
      </c>
      <c r="C80" s="153" t="s">
        <v>1481</v>
      </c>
      <c r="D80" s="182">
        <v>45721</v>
      </c>
      <c r="E80" s="107" t="s">
        <v>1482</v>
      </c>
      <c r="F80" s="194" t="s">
        <v>1435</v>
      </c>
      <c r="G80" s="136">
        <v>202551.81</v>
      </c>
      <c r="H80" s="119"/>
      <c r="I80" s="119"/>
      <c r="J80" s="211"/>
      <c r="K80" s="111">
        <v>45785</v>
      </c>
      <c r="L80" s="118"/>
      <c r="M80" s="119"/>
      <c r="N80" s="175" t="s">
        <v>1455</v>
      </c>
      <c r="O80" s="114"/>
      <c r="P80" s="120"/>
      <c r="Q80" s="119"/>
      <c r="R80" s="119"/>
      <c r="S80" s="119"/>
    </row>
    <row r="81" spans="2:19" s="117" customFormat="1" ht="35.25" customHeight="1">
      <c r="B81" s="150" t="s">
        <v>1483</v>
      </c>
      <c r="C81" s="154" t="s">
        <v>1484</v>
      </c>
      <c r="D81" s="182">
        <v>45748</v>
      </c>
      <c r="E81" s="107" t="s">
        <v>1485</v>
      </c>
      <c r="F81" s="194" t="s">
        <v>1435</v>
      </c>
      <c r="G81" s="136">
        <v>287828.40000000002</v>
      </c>
      <c r="H81" s="119"/>
      <c r="I81" s="119"/>
      <c r="J81" s="211"/>
      <c r="K81" s="111">
        <v>45785</v>
      </c>
      <c r="L81" s="118"/>
      <c r="M81" s="119"/>
      <c r="N81" s="175" t="s">
        <v>1455</v>
      </c>
      <c r="O81" s="114"/>
      <c r="P81" s="120"/>
      <c r="Q81" s="119"/>
      <c r="R81" s="119"/>
      <c r="S81" s="119"/>
    </row>
    <row r="82" spans="2:19" s="117" customFormat="1" ht="35.25" customHeight="1">
      <c r="B82" s="150" t="s">
        <v>1486</v>
      </c>
      <c r="C82" s="154" t="s">
        <v>1453</v>
      </c>
      <c r="D82" s="182">
        <v>45768</v>
      </c>
      <c r="E82" s="107" t="s">
        <v>1487</v>
      </c>
      <c r="F82" s="194" t="s">
        <v>1435</v>
      </c>
      <c r="G82" s="136">
        <v>13725.21</v>
      </c>
      <c r="H82" s="119"/>
      <c r="I82" s="119"/>
      <c r="J82" s="211"/>
      <c r="K82" s="111">
        <v>45785</v>
      </c>
      <c r="L82" s="118"/>
      <c r="M82" s="119"/>
      <c r="N82" s="175" t="s">
        <v>1455</v>
      </c>
      <c r="O82" s="114"/>
      <c r="P82" s="120"/>
      <c r="Q82" s="119"/>
      <c r="R82" s="119"/>
      <c r="S82" s="119"/>
    </row>
    <row r="83" spans="2:19" s="117" customFormat="1" ht="129" customHeight="1">
      <c r="B83" s="176" t="s">
        <v>1488</v>
      </c>
      <c r="C83" s="154" t="s">
        <v>1489</v>
      </c>
      <c r="D83" s="182" t="s">
        <v>1490</v>
      </c>
      <c r="E83" s="113" t="s">
        <v>1491</v>
      </c>
      <c r="F83" s="194" t="s">
        <v>1435</v>
      </c>
      <c r="G83" s="136">
        <v>342658.54</v>
      </c>
      <c r="H83" s="119"/>
      <c r="I83" s="119"/>
      <c r="J83" s="211"/>
      <c r="K83" s="111" t="s">
        <v>1492</v>
      </c>
      <c r="L83" s="178"/>
      <c r="M83" s="177"/>
      <c r="N83" s="179" t="s">
        <v>1455</v>
      </c>
      <c r="O83" s="114"/>
      <c r="P83" s="120"/>
      <c r="Q83" s="119"/>
      <c r="R83" s="119"/>
      <c r="S83" s="119"/>
    </row>
    <row r="84" spans="2:19" s="117" customFormat="1" ht="44.25" customHeight="1">
      <c r="B84" s="189" t="s">
        <v>1493</v>
      </c>
      <c r="C84" s="156" t="s">
        <v>1494</v>
      </c>
      <c r="D84" s="197">
        <v>45749</v>
      </c>
      <c r="E84" s="190" t="s">
        <v>1495</v>
      </c>
      <c r="F84" s="194" t="s">
        <v>1435</v>
      </c>
      <c r="G84" s="136">
        <v>214573.55</v>
      </c>
      <c r="H84" s="119"/>
      <c r="I84" s="119"/>
      <c r="J84" s="211"/>
      <c r="K84" s="111">
        <v>45785</v>
      </c>
      <c r="L84" s="118"/>
      <c r="M84" s="119"/>
      <c r="N84" s="175" t="s">
        <v>1455</v>
      </c>
      <c r="O84" s="114"/>
      <c r="P84" s="120"/>
      <c r="Q84" s="119"/>
      <c r="R84" s="119"/>
      <c r="S84" s="119"/>
    </row>
    <row r="85" spans="2:19" s="117" customFormat="1" ht="59.25" customHeight="1">
      <c r="B85" s="189" t="s">
        <v>1496</v>
      </c>
      <c r="C85" s="156" t="s">
        <v>1497</v>
      </c>
      <c r="D85" s="197">
        <v>45756</v>
      </c>
      <c r="E85" s="190" t="s">
        <v>1498</v>
      </c>
      <c r="F85" s="194" t="s">
        <v>1435</v>
      </c>
      <c r="G85" s="136">
        <v>445785</v>
      </c>
      <c r="H85" s="119"/>
      <c r="I85" s="119"/>
      <c r="J85" s="211"/>
      <c r="K85" s="111">
        <v>45785</v>
      </c>
      <c r="L85" s="118"/>
      <c r="M85" s="119"/>
      <c r="N85" s="175" t="s">
        <v>1455</v>
      </c>
      <c r="O85" s="114"/>
      <c r="P85" s="120"/>
      <c r="Q85" s="119"/>
      <c r="R85" s="119"/>
      <c r="S85" s="119"/>
    </row>
    <row r="86" spans="2:19" s="117" customFormat="1" ht="48" customHeight="1">
      <c r="B86" s="189" t="s">
        <v>1499</v>
      </c>
      <c r="C86" s="189" t="s">
        <v>1500</v>
      </c>
      <c r="D86" s="197">
        <v>45762</v>
      </c>
      <c r="E86" s="188" t="s">
        <v>1501</v>
      </c>
      <c r="F86" s="194" t="s">
        <v>1435</v>
      </c>
      <c r="G86" s="136">
        <v>1300000</v>
      </c>
      <c r="H86" s="119"/>
      <c r="I86" s="119"/>
      <c r="J86" s="211"/>
      <c r="K86" s="111">
        <v>45785</v>
      </c>
      <c r="L86" s="118"/>
      <c r="M86" s="119"/>
      <c r="N86" s="175" t="s">
        <v>1455</v>
      </c>
      <c r="O86" s="114"/>
      <c r="P86" s="120"/>
      <c r="Q86" s="119"/>
      <c r="R86" s="119"/>
      <c r="S86" s="119"/>
    </row>
    <row r="87" spans="2:19" s="117" customFormat="1" ht="35.25" customHeight="1">
      <c r="B87" s="150" t="s">
        <v>1113</v>
      </c>
      <c r="C87" s="151" t="s">
        <v>1438</v>
      </c>
      <c r="D87" s="108">
        <v>45758</v>
      </c>
      <c r="E87" s="171" t="s">
        <v>1439</v>
      </c>
      <c r="F87" s="194" t="s">
        <v>1435</v>
      </c>
      <c r="G87" s="136">
        <v>241917.26</v>
      </c>
      <c r="H87" s="119"/>
      <c r="I87" s="119"/>
      <c r="J87" s="211"/>
      <c r="K87" s="111">
        <v>45785</v>
      </c>
      <c r="L87" s="118"/>
      <c r="M87" s="119"/>
      <c r="N87" s="112" t="s">
        <v>1437</v>
      </c>
      <c r="O87" s="114"/>
      <c r="P87" s="120"/>
      <c r="Q87" s="119"/>
      <c r="R87" s="119"/>
      <c r="S87" s="119"/>
    </row>
    <row r="88" spans="2:19" s="117" customFormat="1" ht="40.5" customHeight="1">
      <c r="B88" s="150" t="s">
        <v>1113</v>
      </c>
      <c r="C88" s="151" t="s">
        <v>1440</v>
      </c>
      <c r="D88" s="108">
        <v>45771</v>
      </c>
      <c r="E88" s="171" t="s">
        <v>1441</v>
      </c>
      <c r="F88" s="194" t="s">
        <v>1435</v>
      </c>
      <c r="G88" s="136">
        <v>7713.53</v>
      </c>
      <c r="H88" s="119"/>
      <c r="I88" s="119"/>
      <c r="J88" s="211"/>
      <c r="K88" s="111">
        <v>45785</v>
      </c>
      <c r="L88" s="118"/>
      <c r="M88" s="119"/>
      <c r="N88" s="112" t="s">
        <v>1437</v>
      </c>
      <c r="O88" s="114"/>
      <c r="P88" s="120"/>
      <c r="Q88" s="119"/>
      <c r="R88" s="119"/>
      <c r="S88" s="119"/>
    </row>
    <row r="89" spans="2:19" s="117" customFormat="1" ht="43.5" customHeight="1">
      <c r="B89" s="150" t="s">
        <v>1442</v>
      </c>
      <c r="C89" s="164" t="s">
        <v>1443</v>
      </c>
      <c r="D89" s="108">
        <v>45783</v>
      </c>
      <c r="E89" s="167" t="s">
        <v>1444</v>
      </c>
      <c r="F89" s="194" t="s">
        <v>1435</v>
      </c>
      <c r="G89" s="212">
        <v>641709.84</v>
      </c>
      <c r="H89" s="208"/>
      <c r="I89" s="208"/>
      <c r="J89" s="209"/>
      <c r="K89" s="210">
        <v>45791</v>
      </c>
      <c r="L89" s="160"/>
      <c r="M89" s="159"/>
      <c r="N89" s="112" t="s">
        <v>1437</v>
      </c>
      <c r="O89" s="114"/>
      <c r="P89" s="120"/>
      <c r="Q89" s="119"/>
      <c r="R89" s="119"/>
      <c r="S89" s="119"/>
    </row>
    <row r="90" spans="2:19" s="117" customFormat="1" ht="35.25" customHeight="1">
      <c r="B90" s="150" t="s">
        <v>1445</v>
      </c>
      <c r="C90" s="170" t="s">
        <v>1446</v>
      </c>
      <c r="D90" s="172">
        <v>45779</v>
      </c>
      <c r="E90" s="166" t="s">
        <v>1447</v>
      </c>
      <c r="F90" s="194" t="s">
        <v>1435</v>
      </c>
      <c r="G90" s="212">
        <v>239763.4</v>
      </c>
      <c r="H90" s="208"/>
      <c r="I90" s="208"/>
      <c r="J90" s="209"/>
      <c r="K90" s="210">
        <v>45791</v>
      </c>
      <c r="L90" s="160"/>
      <c r="M90" s="159"/>
      <c r="N90" s="112" t="s">
        <v>1437</v>
      </c>
      <c r="O90" s="114"/>
      <c r="P90" s="120"/>
      <c r="Q90" s="119"/>
      <c r="R90" s="119"/>
      <c r="S90" s="119"/>
    </row>
    <row r="91" spans="2:19" s="117" customFormat="1" ht="36.75" customHeight="1">
      <c r="B91" s="150" t="s">
        <v>1448</v>
      </c>
      <c r="C91" s="155" t="s">
        <v>1443</v>
      </c>
      <c r="D91" s="172">
        <v>45772</v>
      </c>
      <c r="E91" s="156" t="s">
        <v>520</v>
      </c>
      <c r="F91" s="194" t="s">
        <v>1435</v>
      </c>
      <c r="G91" s="207">
        <v>303438.90000000002</v>
      </c>
      <c r="H91" s="208"/>
      <c r="I91" s="208"/>
      <c r="J91" s="209"/>
      <c r="K91" s="210">
        <v>45791</v>
      </c>
      <c r="L91" s="160"/>
      <c r="M91" s="159"/>
      <c r="N91" s="112" t="s">
        <v>1437</v>
      </c>
      <c r="O91" s="114"/>
      <c r="P91" s="120"/>
      <c r="Q91" s="119"/>
      <c r="R91" s="119"/>
      <c r="S91" s="119"/>
    </row>
    <row r="92" spans="2:19" s="117" customFormat="1" ht="49.5" customHeight="1">
      <c r="B92" s="110" t="s">
        <v>1502</v>
      </c>
      <c r="C92" s="155" t="s">
        <v>1503</v>
      </c>
      <c r="D92" s="173" t="s">
        <v>1504</v>
      </c>
      <c r="E92" s="117" t="s">
        <v>1505</v>
      </c>
      <c r="F92" s="194" t="s">
        <v>1435</v>
      </c>
      <c r="G92" s="212">
        <v>47500</v>
      </c>
      <c r="H92" s="213"/>
      <c r="I92" s="193"/>
      <c r="J92" s="214"/>
      <c r="K92" s="172">
        <v>45792</v>
      </c>
      <c r="L92" s="112" t="s">
        <v>1437</v>
      </c>
      <c r="M92" s="112" t="s">
        <v>1437</v>
      </c>
      <c r="N92" s="112" t="s">
        <v>1437</v>
      </c>
      <c r="O92" s="185"/>
      <c r="P92" s="120"/>
      <c r="Q92" s="119"/>
      <c r="R92" s="119"/>
      <c r="S92" s="119"/>
    </row>
    <row r="93" spans="2:19" s="117" customFormat="1" ht="39.75" customHeight="1">
      <c r="B93" s="110" t="s">
        <v>1506</v>
      </c>
      <c r="C93" s="170" t="s">
        <v>1507</v>
      </c>
      <c r="D93" s="172">
        <v>45777</v>
      </c>
      <c r="E93" s="168" t="s">
        <v>1508</v>
      </c>
      <c r="F93" s="194" t="s">
        <v>1435</v>
      </c>
      <c r="G93" s="212">
        <v>46680.3</v>
      </c>
      <c r="H93" s="213"/>
      <c r="I93" s="193"/>
      <c r="J93" s="214"/>
      <c r="K93" s="172">
        <v>45792</v>
      </c>
      <c r="L93" s="112" t="s">
        <v>1437</v>
      </c>
      <c r="M93" s="112" t="s">
        <v>1437</v>
      </c>
      <c r="N93" s="112" t="s">
        <v>1437</v>
      </c>
      <c r="O93" s="185"/>
      <c r="P93" s="120"/>
      <c r="Q93" s="119"/>
      <c r="R93" s="119"/>
      <c r="S93" s="119"/>
    </row>
    <row r="94" spans="2:19" s="117" customFormat="1" ht="48.75" customHeight="1">
      <c r="B94" s="110" t="s">
        <v>1509</v>
      </c>
      <c r="C94" s="154" t="s">
        <v>1510</v>
      </c>
      <c r="D94" s="172">
        <v>45770</v>
      </c>
      <c r="E94" s="156" t="s">
        <v>1511</v>
      </c>
      <c r="F94" s="194" t="s">
        <v>1435</v>
      </c>
      <c r="G94" s="207">
        <v>158435.06</v>
      </c>
      <c r="H94" s="215"/>
      <c r="I94" s="215"/>
      <c r="J94" s="216"/>
      <c r="K94" s="172">
        <v>45792</v>
      </c>
      <c r="L94" s="112" t="s">
        <v>1437</v>
      </c>
      <c r="M94" s="112" t="s">
        <v>1437</v>
      </c>
      <c r="N94" s="112" t="s">
        <v>1437</v>
      </c>
      <c r="O94" s="185"/>
      <c r="P94" s="120"/>
      <c r="Q94" s="119"/>
      <c r="R94" s="119"/>
      <c r="S94" s="119"/>
    </row>
    <row r="95" spans="2:19" s="117" customFormat="1" ht="44.25" customHeight="1">
      <c r="B95" s="109" t="s">
        <v>1445</v>
      </c>
      <c r="C95" s="154" t="s">
        <v>1512</v>
      </c>
      <c r="D95" s="174">
        <v>45772</v>
      </c>
      <c r="E95" s="168" t="s">
        <v>1513</v>
      </c>
      <c r="F95" s="194" t="s">
        <v>1435</v>
      </c>
      <c r="G95" s="207">
        <v>981066</v>
      </c>
      <c r="H95" s="213"/>
      <c r="I95" s="193"/>
      <c r="J95" s="214"/>
      <c r="K95" s="172">
        <v>45792</v>
      </c>
      <c r="L95" s="112" t="s">
        <v>1437</v>
      </c>
      <c r="M95" s="112" t="s">
        <v>1437</v>
      </c>
      <c r="N95" s="112" t="s">
        <v>1437</v>
      </c>
      <c r="O95" s="185"/>
      <c r="P95" s="120"/>
      <c r="Q95" s="119"/>
      <c r="R95" s="119"/>
      <c r="S95" s="119"/>
    </row>
    <row r="96" spans="2:19" s="117" customFormat="1" ht="48.75" customHeight="1">
      <c r="B96" s="156" t="s">
        <v>1462</v>
      </c>
      <c r="C96" s="156" t="s">
        <v>1514</v>
      </c>
      <c r="D96" s="172"/>
      <c r="E96" s="168"/>
      <c r="F96" s="194" t="s">
        <v>1435</v>
      </c>
      <c r="G96" s="217">
        <v>4805.25</v>
      </c>
      <c r="H96" s="213"/>
      <c r="I96" s="193"/>
      <c r="J96" s="214"/>
      <c r="K96" s="191">
        <v>45793</v>
      </c>
      <c r="L96" s="112" t="s">
        <v>1437</v>
      </c>
      <c r="M96" s="112" t="s">
        <v>1437</v>
      </c>
      <c r="N96" s="112" t="s">
        <v>1437</v>
      </c>
      <c r="O96" s="185"/>
      <c r="P96" s="120"/>
      <c r="Q96" s="119"/>
      <c r="R96" s="119"/>
      <c r="S96" s="119"/>
    </row>
    <row r="97" spans="1:19" s="117" customFormat="1" ht="43.5" customHeight="1">
      <c r="B97" s="109" t="s">
        <v>1515</v>
      </c>
      <c r="C97" s="157" t="s">
        <v>1517</v>
      </c>
      <c r="D97" s="166" t="s">
        <v>1516</v>
      </c>
      <c r="E97" s="172" t="s">
        <v>1516</v>
      </c>
      <c r="F97" s="194" t="s">
        <v>1435</v>
      </c>
      <c r="G97" s="192">
        <v>42166.080000000002</v>
      </c>
      <c r="I97" s="193"/>
      <c r="J97" s="218"/>
      <c r="K97" s="111">
        <v>45797</v>
      </c>
      <c r="L97" s="118"/>
      <c r="M97" s="119"/>
      <c r="N97" s="112" t="s">
        <v>1437</v>
      </c>
      <c r="O97" s="185"/>
      <c r="P97" s="120"/>
      <c r="Q97" s="119"/>
      <c r="R97" s="119"/>
      <c r="S97" s="119"/>
    </row>
    <row r="98" spans="1:19" s="117" customFormat="1" ht="44.25" customHeight="1">
      <c r="B98" s="109" t="s">
        <v>1518</v>
      </c>
      <c r="C98" s="157" t="s">
        <v>1519</v>
      </c>
      <c r="D98" s="166" t="s">
        <v>1516</v>
      </c>
      <c r="E98" s="172" t="s">
        <v>1516</v>
      </c>
      <c r="F98" s="194" t="s">
        <v>1435</v>
      </c>
      <c r="G98" s="192">
        <v>453970.55</v>
      </c>
      <c r="I98" s="193"/>
      <c r="J98" s="218"/>
      <c r="K98" s="111">
        <v>45797</v>
      </c>
      <c r="L98" s="118"/>
      <c r="M98" s="119"/>
      <c r="N98" s="112" t="s">
        <v>1437</v>
      </c>
      <c r="O98" s="185"/>
      <c r="P98" s="120"/>
      <c r="Q98" s="119"/>
      <c r="R98" s="119"/>
      <c r="S98" s="119"/>
    </row>
    <row r="99" spans="1:19" s="117" customFormat="1" ht="55.5" customHeight="1">
      <c r="B99" s="148" t="s">
        <v>1520</v>
      </c>
      <c r="C99" s="158" t="s">
        <v>1521</v>
      </c>
      <c r="D99" s="108" t="s">
        <v>1516</v>
      </c>
      <c r="E99" s="108" t="s">
        <v>1516</v>
      </c>
      <c r="F99" s="194" t="s">
        <v>1435</v>
      </c>
      <c r="G99" s="136">
        <v>42443.05</v>
      </c>
      <c r="H99" s="113"/>
      <c r="I99" s="113"/>
      <c r="J99" s="125"/>
      <c r="K99" s="111">
        <v>45797</v>
      </c>
      <c r="L99" s="126"/>
      <c r="M99" s="127"/>
      <c r="N99" s="112" t="s">
        <v>1437</v>
      </c>
      <c r="O99" s="185"/>
      <c r="P99" s="120"/>
      <c r="Q99" s="119"/>
      <c r="R99" s="119"/>
      <c r="S99" s="119"/>
    </row>
    <row r="100" spans="1:19" s="117" customFormat="1" ht="44.25" customHeight="1">
      <c r="B100" s="109" t="s">
        <v>1522</v>
      </c>
      <c r="C100" s="157" t="s">
        <v>1523</v>
      </c>
      <c r="D100" s="166" t="s">
        <v>1516</v>
      </c>
      <c r="E100" s="172" t="s">
        <v>1516</v>
      </c>
      <c r="F100" s="194" t="s">
        <v>1435</v>
      </c>
      <c r="G100" s="136">
        <v>450000</v>
      </c>
      <c r="I100" s="193"/>
      <c r="J100" s="218"/>
      <c r="K100" s="111">
        <v>45797</v>
      </c>
      <c r="L100" s="118"/>
      <c r="M100" s="119"/>
      <c r="N100" s="112" t="s">
        <v>1437</v>
      </c>
      <c r="O100" s="185"/>
      <c r="P100" s="120"/>
      <c r="Q100" s="119"/>
      <c r="R100" s="119"/>
      <c r="S100" s="119"/>
    </row>
    <row r="101" spans="1:19" s="117" customFormat="1" ht="48.75" customHeight="1">
      <c r="B101" s="109" t="s">
        <v>1524</v>
      </c>
      <c r="C101" s="157" t="s">
        <v>1525</v>
      </c>
      <c r="D101" s="166" t="s">
        <v>1516</v>
      </c>
      <c r="E101" s="172" t="s">
        <v>1516</v>
      </c>
      <c r="F101" s="194" t="s">
        <v>1435</v>
      </c>
      <c r="G101" s="136">
        <v>14855.07</v>
      </c>
      <c r="I101" s="193"/>
      <c r="J101" s="218"/>
      <c r="K101" s="111">
        <v>45797</v>
      </c>
      <c r="L101" s="118"/>
      <c r="M101" s="119"/>
      <c r="N101" s="112" t="s">
        <v>1437</v>
      </c>
      <c r="O101" s="185"/>
      <c r="P101" s="120"/>
      <c r="Q101" s="119"/>
      <c r="R101" s="119"/>
      <c r="S101" s="119"/>
    </row>
    <row r="102" spans="1:19" s="117" customFormat="1" ht="40.5" customHeight="1">
      <c r="B102" s="109" t="s">
        <v>1526</v>
      </c>
      <c r="C102" s="157" t="s">
        <v>1527</v>
      </c>
      <c r="D102" s="166" t="s">
        <v>1516</v>
      </c>
      <c r="E102" s="172" t="s">
        <v>1516</v>
      </c>
      <c r="F102" s="194" t="s">
        <v>1435</v>
      </c>
      <c r="G102" s="211">
        <v>19132.86</v>
      </c>
      <c r="H102" s="213"/>
      <c r="I102" s="193"/>
      <c r="J102" s="214"/>
      <c r="K102" s="111">
        <v>45797</v>
      </c>
      <c r="L102" s="112" t="s">
        <v>1437</v>
      </c>
      <c r="M102" s="112" t="s">
        <v>1437</v>
      </c>
      <c r="N102" s="112" t="s">
        <v>1437</v>
      </c>
      <c r="O102" s="185"/>
      <c r="P102" s="120"/>
      <c r="Q102" s="119"/>
      <c r="R102" s="119"/>
      <c r="S102" s="119"/>
    </row>
    <row r="103" spans="1:19" s="117" customFormat="1" ht="39.75" customHeight="1">
      <c r="B103" s="109" t="s">
        <v>1528</v>
      </c>
      <c r="C103" s="157" t="s">
        <v>1529</v>
      </c>
      <c r="D103" s="167" t="s">
        <v>1516</v>
      </c>
      <c r="E103" s="171" t="s">
        <v>1516</v>
      </c>
      <c r="F103" s="194" t="s">
        <v>1435</v>
      </c>
      <c r="G103" s="136">
        <v>35076.69</v>
      </c>
      <c r="H103" s="213"/>
      <c r="I103" s="193"/>
      <c r="J103" s="214"/>
      <c r="K103" s="111">
        <v>45797</v>
      </c>
      <c r="L103" s="112" t="s">
        <v>1437</v>
      </c>
      <c r="M103" s="112" t="s">
        <v>1437</v>
      </c>
      <c r="N103" s="112" t="s">
        <v>1437</v>
      </c>
      <c r="O103" s="185"/>
      <c r="P103" s="120"/>
      <c r="Q103" s="119"/>
      <c r="R103" s="119"/>
      <c r="S103" s="119"/>
    </row>
    <row r="104" spans="1:19" s="117" customFormat="1" ht="39.75" customHeight="1">
      <c r="B104" s="109" t="s">
        <v>1531</v>
      </c>
      <c r="C104" s="157" t="s">
        <v>1530</v>
      </c>
      <c r="D104" s="166" t="s">
        <v>1516</v>
      </c>
      <c r="E104" s="172" t="s">
        <v>1516</v>
      </c>
      <c r="F104" s="194" t="s">
        <v>1435</v>
      </c>
      <c r="G104" s="192">
        <v>42443.06</v>
      </c>
      <c r="H104" s="213"/>
      <c r="I104" s="193"/>
      <c r="J104" s="214"/>
      <c r="K104" s="111">
        <v>45797</v>
      </c>
      <c r="L104" s="112" t="s">
        <v>1437</v>
      </c>
      <c r="M104" s="112" t="s">
        <v>1437</v>
      </c>
      <c r="N104" s="112" t="s">
        <v>1437</v>
      </c>
      <c r="O104" s="185"/>
      <c r="P104" s="120"/>
      <c r="Q104" s="119"/>
      <c r="R104" s="119"/>
      <c r="S104" s="119"/>
    </row>
    <row r="105" spans="1:19" s="117" customFormat="1" ht="46.5" customHeight="1">
      <c r="B105" s="109" t="s">
        <v>1532</v>
      </c>
      <c r="C105" s="157" t="s">
        <v>1533</v>
      </c>
      <c r="D105" s="166" t="s">
        <v>1516</v>
      </c>
      <c r="E105" s="172" t="s">
        <v>1516</v>
      </c>
      <c r="F105" s="194" t="s">
        <v>1435</v>
      </c>
      <c r="G105" s="206">
        <v>46687.25</v>
      </c>
      <c r="H105" s="213"/>
      <c r="I105" s="193"/>
      <c r="J105" s="214"/>
      <c r="K105" s="111">
        <v>45797</v>
      </c>
      <c r="L105" s="112" t="s">
        <v>1437</v>
      </c>
      <c r="M105" s="112" t="s">
        <v>1437</v>
      </c>
      <c r="N105" s="112" t="s">
        <v>1437</v>
      </c>
      <c r="O105" s="185"/>
      <c r="P105" s="120"/>
      <c r="Q105" s="119"/>
      <c r="R105" s="119"/>
      <c r="S105" s="119"/>
    </row>
    <row r="106" spans="1:19" s="117" customFormat="1" ht="48.75" customHeight="1">
      <c r="B106" s="109" t="s">
        <v>1534</v>
      </c>
      <c r="C106" s="157" t="s">
        <v>1535</v>
      </c>
      <c r="D106" s="166" t="s">
        <v>1516</v>
      </c>
      <c r="E106" s="172" t="s">
        <v>1516</v>
      </c>
      <c r="F106" s="194" t="s">
        <v>1435</v>
      </c>
      <c r="G106" s="192">
        <v>386038.9</v>
      </c>
      <c r="H106" s="213"/>
      <c r="I106" s="193"/>
      <c r="J106" s="214"/>
      <c r="K106" s="191">
        <v>45797</v>
      </c>
      <c r="L106" s="112" t="s">
        <v>1437</v>
      </c>
      <c r="M106" s="112" t="s">
        <v>1437</v>
      </c>
      <c r="N106" s="112" t="s">
        <v>1437</v>
      </c>
      <c r="O106" s="185"/>
      <c r="P106" s="120"/>
      <c r="Q106" s="119"/>
      <c r="R106" s="119"/>
      <c r="S106" s="119"/>
    </row>
    <row r="107" spans="1:19" s="117" customFormat="1" ht="49.5" customHeight="1">
      <c r="B107" s="110" t="s">
        <v>1536</v>
      </c>
      <c r="C107" s="113" t="s">
        <v>1537</v>
      </c>
      <c r="D107" s="173">
        <v>45783</v>
      </c>
      <c r="E107" s="166" t="s">
        <v>1538</v>
      </c>
      <c r="F107" s="194" t="s">
        <v>1435</v>
      </c>
      <c r="G107" s="219">
        <v>175150</v>
      </c>
      <c r="H107" s="213"/>
      <c r="I107" s="193"/>
      <c r="J107" s="214"/>
      <c r="K107" s="191">
        <v>45799</v>
      </c>
      <c r="L107" s="112" t="s">
        <v>1437</v>
      </c>
      <c r="M107" s="112" t="s">
        <v>1437</v>
      </c>
      <c r="N107" s="112" t="s">
        <v>1437</v>
      </c>
      <c r="O107" s="114"/>
      <c r="P107" s="120"/>
      <c r="Q107" s="119"/>
      <c r="R107" s="119"/>
      <c r="S107" s="119"/>
    </row>
    <row r="108" spans="1:19" s="117" customFormat="1" ht="52.5" customHeight="1">
      <c r="B108" s="156" t="s">
        <v>1462</v>
      </c>
      <c r="C108" s="156" t="s">
        <v>1539</v>
      </c>
      <c r="D108" s="108"/>
      <c r="E108" s="183"/>
      <c r="F108" s="194" t="s">
        <v>1435</v>
      </c>
      <c r="G108" s="217">
        <v>19594.97</v>
      </c>
      <c r="H108" s="213"/>
      <c r="I108" s="193"/>
      <c r="J108" s="214"/>
      <c r="K108" s="191">
        <v>45799</v>
      </c>
      <c r="L108" s="112" t="s">
        <v>1437</v>
      </c>
      <c r="M108" s="112" t="s">
        <v>1437</v>
      </c>
      <c r="N108" s="112" t="s">
        <v>1437</v>
      </c>
      <c r="O108" s="114"/>
      <c r="P108" s="120"/>
      <c r="Q108" s="119"/>
      <c r="R108" s="119"/>
      <c r="S108" s="119"/>
    </row>
    <row r="109" spans="1:19" s="117" customFormat="1" ht="50.25" customHeight="1">
      <c r="B109" s="156" t="s">
        <v>1462</v>
      </c>
      <c r="C109" s="156" t="s">
        <v>1540</v>
      </c>
      <c r="D109" s="108"/>
      <c r="E109" s="165"/>
      <c r="F109" s="194" t="s">
        <v>1435</v>
      </c>
      <c r="G109" s="220">
        <v>13459.99</v>
      </c>
      <c r="H109" s="213"/>
      <c r="I109" s="193"/>
      <c r="J109" s="214"/>
      <c r="K109" s="191">
        <v>45797</v>
      </c>
      <c r="L109" s="112" t="s">
        <v>1437</v>
      </c>
      <c r="M109" s="112" t="s">
        <v>1437</v>
      </c>
      <c r="N109" s="112" t="s">
        <v>1543</v>
      </c>
      <c r="O109" s="114"/>
      <c r="P109" s="120"/>
      <c r="Q109" s="119"/>
      <c r="R109" s="119"/>
      <c r="S109" s="119"/>
    </row>
    <row r="110" spans="1:19" s="121" customFormat="1" ht="52.5" customHeight="1">
      <c r="A110" s="121" t="s">
        <v>1097</v>
      </c>
      <c r="B110" s="150" t="s">
        <v>1113</v>
      </c>
      <c r="C110" s="170" t="s">
        <v>1541</v>
      </c>
      <c r="D110" s="108">
        <v>45788</v>
      </c>
      <c r="E110" s="171" t="s">
        <v>1542</v>
      </c>
      <c r="F110" s="194" t="s">
        <v>1435</v>
      </c>
      <c r="G110" s="136">
        <v>169052.82</v>
      </c>
      <c r="H110" s="119"/>
      <c r="I110" s="119"/>
      <c r="J110" s="211"/>
      <c r="K110" s="111">
        <v>45797</v>
      </c>
      <c r="L110" s="112" t="s">
        <v>1437</v>
      </c>
      <c r="M110" s="112" t="s">
        <v>1437</v>
      </c>
      <c r="N110" s="112" t="s">
        <v>1543</v>
      </c>
      <c r="O110" s="152"/>
      <c r="P110" s="123"/>
      <c r="Q110" s="122"/>
      <c r="R110" s="122"/>
      <c r="S110" s="122"/>
    </row>
    <row r="111" spans="1:19" s="121" customFormat="1" ht="47.25" customHeight="1">
      <c r="B111" s="156" t="s">
        <v>1452</v>
      </c>
      <c r="C111" s="156" t="s">
        <v>1453</v>
      </c>
      <c r="D111" s="173">
        <v>45777</v>
      </c>
      <c r="E111" s="168" t="s">
        <v>1544</v>
      </c>
      <c r="F111" s="194" t="s">
        <v>1435</v>
      </c>
      <c r="G111" s="199">
        <v>10846.57</v>
      </c>
      <c r="H111" s="119"/>
      <c r="I111" s="119"/>
      <c r="J111" s="211"/>
      <c r="K111" s="191">
        <v>45797</v>
      </c>
      <c r="L111" s="112" t="s">
        <v>1437</v>
      </c>
      <c r="M111" s="112" t="s">
        <v>1437</v>
      </c>
      <c r="N111" s="112" t="s">
        <v>1543</v>
      </c>
      <c r="O111" s="152"/>
      <c r="P111" s="123"/>
      <c r="Q111" s="122"/>
      <c r="R111" s="122"/>
      <c r="S111" s="122"/>
    </row>
    <row r="112" spans="1:19" s="119" customFormat="1" ht="40.5" customHeight="1">
      <c r="B112" s="168" t="s">
        <v>1545</v>
      </c>
      <c r="C112" s="156" t="s">
        <v>1546</v>
      </c>
      <c r="D112" s="173">
        <v>45789</v>
      </c>
      <c r="E112" s="168" t="s">
        <v>1547</v>
      </c>
      <c r="F112" s="194" t="s">
        <v>1435</v>
      </c>
      <c r="G112" s="212">
        <v>16046</v>
      </c>
      <c r="H112" s="221"/>
      <c r="I112" s="221"/>
      <c r="J112" s="222"/>
      <c r="K112" s="191">
        <v>45797</v>
      </c>
      <c r="L112" s="112" t="s">
        <v>1437</v>
      </c>
      <c r="M112" s="112" t="s">
        <v>1437</v>
      </c>
      <c r="N112" s="112" t="s">
        <v>1543</v>
      </c>
      <c r="O112" s="115"/>
      <c r="P112" s="123"/>
    </row>
    <row r="113" spans="2:16" s="119" customFormat="1" ht="52.5" customHeight="1">
      <c r="B113" s="109" t="s">
        <v>1548</v>
      </c>
      <c r="C113" s="151" t="s">
        <v>1549</v>
      </c>
      <c r="D113" s="173">
        <v>45770</v>
      </c>
      <c r="E113" s="168" t="s">
        <v>1550</v>
      </c>
      <c r="F113" s="194" t="s">
        <v>1435</v>
      </c>
      <c r="G113" s="212">
        <v>209077</v>
      </c>
      <c r="H113" s="221"/>
      <c r="I113" s="221"/>
      <c r="J113" s="222"/>
      <c r="K113" s="191">
        <v>45797</v>
      </c>
      <c r="L113" s="112" t="s">
        <v>1437</v>
      </c>
      <c r="M113" s="112" t="s">
        <v>1437</v>
      </c>
      <c r="N113" s="112" t="s">
        <v>1543</v>
      </c>
      <c r="O113" s="115"/>
      <c r="P113" s="123"/>
    </row>
    <row r="114" spans="2:16" s="119" customFormat="1" ht="48" customHeight="1">
      <c r="B114" s="150" t="s">
        <v>1488</v>
      </c>
      <c r="C114" s="151" t="s">
        <v>1551</v>
      </c>
      <c r="D114" s="173">
        <v>45762</v>
      </c>
      <c r="E114" s="168" t="s">
        <v>1552</v>
      </c>
      <c r="F114" s="194" t="s">
        <v>1435</v>
      </c>
      <c r="G114" s="212">
        <v>23944.7</v>
      </c>
      <c r="H114" s="221"/>
      <c r="I114" s="221"/>
      <c r="J114" s="222"/>
      <c r="K114" s="191">
        <v>45797</v>
      </c>
      <c r="L114" s="112" t="s">
        <v>1437</v>
      </c>
      <c r="M114" s="112" t="s">
        <v>1437</v>
      </c>
      <c r="N114" s="112" t="s">
        <v>1543</v>
      </c>
      <c r="O114" s="115"/>
      <c r="P114" s="123"/>
    </row>
    <row r="115" spans="2:16" s="119" customFormat="1" ht="54" customHeight="1">
      <c r="B115" s="168" t="s">
        <v>1404</v>
      </c>
      <c r="C115" s="156" t="s">
        <v>1553</v>
      </c>
      <c r="D115" s="173">
        <v>45786</v>
      </c>
      <c r="E115" s="169" t="s">
        <v>1554</v>
      </c>
      <c r="F115" s="194" t="s">
        <v>1435</v>
      </c>
      <c r="G115" s="212">
        <v>2260000</v>
      </c>
      <c r="H115" s="221"/>
      <c r="I115" s="221"/>
      <c r="J115" s="222"/>
      <c r="K115" s="191">
        <v>45803</v>
      </c>
      <c r="L115" s="112" t="s">
        <v>1437</v>
      </c>
      <c r="M115" s="112" t="s">
        <v>1437</v>
      </c>
      <c r="N115" s="112" t="s">
        <v>1437</v>
      </c>
      <c r="O115" s="115"/>
      <c r="P115" s="123"/>
    </row>
    <row r="116" spans="2:16" s="119" customFormat="1" ht="54" customHeight="1">
      <c r="B116" s="156" t="s">
        <v>1555</v>
      </c>
      <c r="C116" s="156" t="s">
        <v>1556</v>
      </c>
      <c r="D116" s="173">
        <v>45771</v>
      </c>
      <c r="E116" s="168" t="s">
        <v>1557</v>
      </c>
      <c r="F116" s="194" t="s">
        <v>1435</v>
      </c>
      <c r="G116" s="212">
        <v>107838.16</v>
      </c>
      <c r="H116" s="221"/>
      <c r="I116" s="221"/>
      <c r="J116" s="222"/>
      <c r="K116" s="191">
        <v>45803</v>
      </c>
      <c r="L116" s="112"/>
      <c r="M116" s="112"/>
      <c r="N116" s="112" t="s">
        <v>1437</v>
      </c>
      <c r="O116" s="115"/>
      <c r="P116" s="123"/>
    </row>
    <row r="117" spans="2:16" s="119" customFormat="1" ht="48" customHeight="1">
      <c r="B117" s="156" t="s">
        <v>1558</v>
      </c>
      <c r="C117" s="156" t="s">
        <v>1559</v>
      </c>
      <c r="D117" s="201">
        <v>45779</v>
      </c>
      <c r="E117" s="156" t="s">
        <v>212</v>
      </c>
      <c r="F117" s="194" t="s">
        <v>1435</v>
      </c>
      <c r="G117" s="212">
        <v>107350</v>
      </c>
      <c r="H117" s="221"/>
      <c r="I117" s="221"/>
      <c r="J117" s="222"/>
      <c r="K117" s="191">
        <v>45803</v>
      </c>
      <c r="L117" s="112"/>
      <c r="M117" s="112"/>
      <c r="N117" s="112" t="s">
        <v>1437</v>
      </c>
      <c r="O117" s="115"/>
      <c r="P117" s="123"/>
    </row>
    <row r="118" spans="2:16" s="119" customFormat="1" ht="54" customHeight="1">
      <c r="B118" s="168" t="s">
        <v>1560</v>
      </c>
      <c r="C118" s="156" t="s">
        <v>1561</v>
      </c>
      <c r="D118" s="173">
        <v>45789</v>
      </c>
      <c r="E118" s="168" t="s">
        <v>1562</v>
      </c>
      <c r="F118" s="194" t="s">
        <v>1435</v>
      </c>
      <c r="G118" s="212">
        <v>64467.46</v>
      </c>
      <c r="H118" s="221"/>
      <c r="I118" s="221"/>
      <c r="J118" s="222"/>
      <c r="K118" s="191">
        <v>45803</v>
      </c>
      <c r="L118" s="112"/>
      <c r="M118" s="112"/>
      <c r="N118" s="112" t="s">
        <v>1437</v>
      </c>
      <c r="O118" s="115"/>
      <c r="P118" s="123"/>
    </row>
    <row r="119" spans="2:16" s="119" customFormat="1" ht="54" customHeight="1">
      <c r="B119" s="168" t="s">
        <v>1555</v>
      </c>
      <c r="C119" s="156" t="s">
        <v>1563</v>
      </c>
      <c r="D119" s="173">
        <v>45785</v>
      </c>
      <c r="E119" s="168" t="s">
        <v>1564</v>
      </c>
      <c r="F119" s="194" t="s">
        <v>1435</v>
      </c>
      <c r="G119" s="212">
        <v>1074285.29</v>
      </c>
      <c r="H119" s="221"/>
      <c r="I119" s="221"/>
      <c r="J119" s="222"/>
      <c r="K119" s="191">
        <v>45803</v>
      </c>
      <c r="L119" s="112"/>
      <c r="M119" s="112"/>
      <c r="N119" s="112" t="s">
        <v>1437</v>
      </c>
      <c r="O119" s="115"/>
      <c r="P119" s="123"/>
    </row>
    <row r="120" spans="2:16" s="119" customFormat="1" ht="69" customHeight="1">
      <c r="B120" s="168" t="s">
        <v>1594</v>
      </c>
      <c r="C120" s="156" t="s">
        <v>1595</v>
      </c>
      <c r="D120" s="173">
        <v>45784</v>
      </c>
      <c r="E120" s="168" t="s">
        <v>1596</v>
      </c>
      <c r="F120" s="194" t="s">
        <v>1435</v>
      </c>
      <c r="G120" s="212">
        <v>1076085.5900000001</v>
      </c>
      <c r="H120" s="221"/>
      <c r="I120" s="221"/>
      <c r="J120" s="222"/>
      <c r="K120" s="191">
        <v>45805</v>
      </c>
      <c r="L120" s="112"/>
      <c r="M120" s="112"/>
      <c r="N120" s="112" t="s">
        <v>1437</v>
      </c>
      <c r="O120" s="115"/>
      <c r="P120" s="123"/>
    </row>
    <row r="121" spans="2:16" s="119" customFormat="1" ht="48" customHeight="1">
      <c r="B121" s="156" t="s">
        <v>1462</v>
      </c>
      <c r="C121" s="156" t="s">
        <v>1565</v>
      </c>
      <c r="D121" s="108">
        <v>45794</v>
      </c>
      <c r="E121" s="169"/>
      <c r="F121" s="194" t="s">
        <v>1435</v>
      </c>
      <c r="G121" s="212">
        <v>5829.93</v>
      </c>
      <c r="H121" s="221"/>
      <c r="I121" s="221"/>
      <c r="J121" s="222"/>
      <c r="K121" s="191">
        <v>45805</v>
      </c>
      <c r="L121" s="112" t="s">
        <v>1437</v>
      </c>
      <c r="M121" s="112" t="s">
        <v>1437</v>
      </c>
      <c r="N121" s="175" t="s">
        <v>1566</v>
      </c>
      <c r="O121" s="115"/>
      <c r="P121" s="123"/>
    </row>
    <row r="122" spans="2:16" s="119" customFormat="1" ht="54" customHeight="1">
      <c r="B122" s="156" t="s">
        <v>1462</v>
      </c>
      <c r="C122" s="156" t="s">
        <v>1567</v>
      </c>
      <c r="D122" s="172">
        <v>45780</v>
      </c>
      <c r="E122" s="166"/>
      <c r="F122" s="194" t="s">
        <v>1435</v>
      </c>
      <c r="G122" s="212">
        <v>7548.97</v>
      </c>
      <c r="H122" s="213"/>
      <c r="I122" s="193"/>
      <c r="J122" s="214"/>
      <c r="K122" s="191">
        <v>45805</v>
      </c>
      <c r="L122" s="112" t="s">
        <v>1437</v>
      </c>
      <c r="M122" s="112" t="s">
        <v>1437</v>
      </c>
      <c r="N122" s="175" t="s">
        <v>1566</v>
      </c>
      <c r="O122" s="115"/>
      <c r="P122" s="123"/>
    </row>
    <row r="123" spans="2:16" s="119" customFormat="1" ht="54" customHeight="1">
      <c r="B123" s="150" t="s">
        <v>1113</v>
      </c>
      <c r="C123" s="180" t="s">
        <v>1569</v>
      </c>
      <c r="D123" s="173">
        <v>45801</v>
      </c>
      <c r="E123" s="108" t="s">
        <v>1568</v>
      </c>
      <c r="F123" s="194" t="s">
        <v>1435</v>
      </c>
      <c r="G123" s="136">
        <v>483059.98</v>
      </c>
      <c r="H123" s="213"/>
      <c r="I123" s="193"/>
      <c r="J123" s="214"/>
      <c r="K123" s="191">
        <v>45805</v>
      </c>
      <c r="L123" s="112" t="s">
        <v>1437</v>
      </c>
      <c r="M123" s="112" t="s">
        <v>1437</v>
      </c>
      <c r="N123" s="175" t="s">
        <v>1566</v>
      </c>
      <c r="O123" s="115"/>
      <c r="P123" s="123"/>
    </row>
    <row r="124" spans="2:16" s="119" customFormat="1" ht="54" customHeight="1">
      <c r="B124" s="150" t="s">
        <v>1113</v>
      </c>
      <c r="C124" s="151" t="s">
        <v>1570</v>
      </c>
      <c r="D124" s="108">
        <v>45801</v>
      </c>
      <c r="E124" s="171" t="s">
        <v>1571</v>
      </c>
      <c r="F124" s="194" t="s">
        <v>1435</v>
      </c>
      <c r="G124" s="136">
        <v>7278.64</v>
      </c>
      <c r="H124" s="221"/>
      <c r="I124" s="221"/>
      <c r="J124" s="222"/>
      <c r="K124" s="191">
        <v>45805</v>
      </c>
      <c r="L124" s="112" t="s">
        <v>1437</v>
      </c>
      <c r="M124" s="112" t="s">
        <v>1437</v>
      </c>
      <c r="N124" s="175" t="s">
        <v>1566</v>
      </c>
      <c r="O124" s="115"/>
      <c r="P124" s="123"/>
    </row>
    <row r="125" spans="2:16" s="119" customFormat="1" ht="44.25" customHeight="1">
      <c r="B125" s="168" t="s">
        <v>1572</v>
      </c>
      <c r="C125" s="156" t="s">
        <v>1573</v>
      </c>
      <c r="D125" s="173">
        <v>45786</v>
      </c>
      <c r="E125" s="166" t="s">
        <v>1574</v>
      </c>
      <c r="F125" s="194" t="s">
        <v>1435</v>
      </c>
      <c r="G125" s="220">
        <v>514342.1</v>
      </c>
      <c r="H125" s="221"/>
      <c r="I125" s="221"/>
      <c r="J125" s="222"/>
      <c r="K125" s="191">
        <v>45806</v>
      </c>
      <c r="L125" s="112" t="s">
        <v>1437</v>
      </c>
      <c r="M125" s="112" t="s">
        <v>1437</v>
      </c>
      <c r="N125" s="175" t="s">
        <v>1566</v>
      </c>
      <c r="O125" s="115"/>
      <c r="P125" s="123"/>
    </row>
    <row r="126" spans="2:16" s="119" customFormat="1" ht="54" customHeight="1">
      <c r="B126" s="156" t="s">
        <v>1496</v>
      </c>
      <c r="C126" s="156" t="s">
        <v>1497</v>
      </c>
      <c r="D126" s="173">
        <v>45771</v>
      </c>
      <c r="E126" s="168" t="s">
        <v>1575</v>
      </c>
      <c r="F126" s="194" t="s">
        <v>1435</v>
      </c>
      <c r="G126" s="220">
        <v>832612.25</v>
      </c>
      <c r="H126" s="221"/>
      <c r="I126" s="221"/>
      <c r="J126" s="222"/>
      <c r="K126" s="191">
        <v>45806</v>
      </c>
      <c r="L126" s="112"/>
      <c r="M126" s="112"/>
      <c r="N126" s="175" t="s">
        <v>1566</v>
      </c>
      <c r="O126" s="115"/>
      <c r="P126" s="123"/>
    </row>
    <row r="127" spans="2:16" s="119" customFormat="1" ht="39.75" customHeight="1">
      <c r="B127" s="168" t="s">
        <v>1576</v>
      </c>
      <c r="C127" s="156" t="s">
        <v>1577</v>
      </c>
      <c r="D127" s="173">
        <v>45790</v>
      </c>
      <c r="E127" s="168" t="s">
        <v>1578</v>
      </c>
      <c r="F127" s="194" t="s">
        <v>1435</v>
      </c>
      <c r="G127" s="224">
        <v>1086600</v>
      </c>
      <c r="H127" s="221"/>
      <c r="I127" s="221"/>
      <c r="J127" s="222"/>
      <c r="K127" s="191">
        <v>45806</v>
      </c>
      <c r="L127" s="112"/>
      <c r="M127" s="112"/>
      <c r="N127" s="175" t="s">
        <v>1566</v>
      </c>
      <c r="O127" s="115"/>
      <c r="P127" s="123"/>
    </row>
    <row r="128" spans="2:16" s="119" customFormat="1" ht="54" customHeight="1">
      <c r="B128" s="150" t="s">
        <v>1033</v>
      </c>
      <c r="C128" s="151" t="s">
        <v>1579</v>
      </c>
      <c r="D128" s="173">
        <v>45791</v>
      </c>
      <c r="E128" s="168" t="s">
        <v>1580</v>
      </c>
      <c r="F128" s="194" t="s">
        <v>1435</v>
      </c>
      <c r="G128" s="224">
        <v>37208.699999999997</v>
      </c>
      <c r="H128" s="221"/>
      <c r="I128" s="221"/>
      <c r="J128" s="222"/>
      <c r="K128" s="191">
        <v>45806</v>
      </c>
      <c r="L128" s="112"/>
      <c r="M128" s="112"/>
      <c r="N128" s="175" t="s">
        <v>1566</v>
      </c>
      <c r="O128" s="115"/>
      <c r="P128" s="123"/>
    </row>
    <row r="129" spans="2:20" s="119" customFormat="1" ht="50.25" customHeight="1">
      <c r="B129" s="156" t="s">
        <v>1462</v>
      </c>
      <c r="C129" s="156" t="s">
        <v>1581</v>
      </c>
      <c r="D129" s="172">
        <v>45794</v>
      </c>
      <c r="E129" s="166"/>
      <c r="F129" s="194" t="s">
        <v>1435</v>
      </c>
      <c r="G129" s="220">
        <v>4475.71</v>
      </c>
      <c r="H129" s="221"/>
      <c r="I129" s="221"/>
      <c r="J129" s="222"/>
      <c r="K129" s="191">
        <v>45806</v>
      </c>
      <c r="L129" s="112"/>
      <c r="M129" s="112"/>
      <c r="N129" s="175" t="s">
        <v>1566</v>
      </c>
      <c r="O129" s="115"/>
      <c r="P129" s="123"/>
    </row>
    <row r="130" spans="2:20" s="119" customFormat="1" ht="54" customHeight="1">
      <c r="B130" s="109" t="s">
        <v>1582</v>
      </c>
      <c r="C130" s="156" t="s">
        <v>1583</v>
      </c>
      <c r="D130" s="173">
        <v>45777</v>
      </c>
      <c r="E130" s="168" t="s">
        <v>1584</v>
      </c>
      <c r="F130" s="194" t="s">
        <v>1435</v>
      </c>
      <c r="G130" s="220">
        <v>248856.6</v>
      </c>
      <c r="H130" s="221"/>
      <c r="I130" s="221"/>
      <c r="J130" s="222"/>
      <c r="K130" s="191">
        <v>45806</v>
      </c>
      <c r="L130" s="112"/>
      <c r="M130" s="112"/>
      <c r="N130" s="175" t="s">
        <v>1566</v>
      </c>
      <c r="O130" s="115"/>
      <c r="P130" s="123"/>
    </row>
    <row r="131" spans="2:20" s="119" customFormat="1" ht="54" customHeight="1">
      <c r="B131" s="150" t="s">
        <v>1113</v>
      </c>
      <c r="C131" s="151" t="s">
        <v>1585</v>
      </c>
      <c r="D131" s="172">
        <v>45792</v>
      </c>
      <c r="E131" s="166" t="s">
        <v>1586</v>
      </c>
      <c r="F131" s="194" t="s">
        <v>1435</v>
      </c>
      <c r="G131" s="220">
        <v>86147.12</v>
      </c>
      <c r="H131" s="221"/>
      <c r="I131" s="221"/>
      <c r="J131" s="222"/>
      <c r="K131" s="191">
        <v>45806</v>
      </c>
      <c r="L131" s="112"/>
      <c r="M131" s="112"/>
      <c r="N131" s="175" t="s">
        <v>1566</v>
      </c>
      <c r="O131" s="115"/>
      <c r="P131" s="123"/>
    </row>
    <row r="132" spans="2:20" s="119" customFormat="1" ht="54" customHeight="1">
      <c r="B132" s="156" t="s">
        <v>1587</v>
      </c>
      <c r="C132" s="156" t="s">
        <v>1494</v>
      </c>
      <c r="D132" s="173">
        <v>45762</v>
      </c>
      <c r="E132" s="168" t="s">
        <v>1588</v>
      </c>
      <c r="F132" s="194" t="s">
        <v>1435</v>
      </c>
      <c r="G132" s="220">
        <v>352347.21</v>
      </c>
      <c r="H132" s="221"/>
      <c r="I132" s="221"/>
      <c r="J132" s="222"/>
      <c r="K132" s="191">
        <v>45806</v>
      </c>
      <c r="L132" s="112"/>
      <c r="M132" s="112"/>
      <c r="N132" s="175" t="s">
        <v>1566</v>
      </c>
      <c r="O132" s="115"/>
      <c r="P132" s="123"/>
    </row>
    <row r="133" spans="2:20" s="119" customFormat="1" ht="165.75" customHeight="1">
      <c r="B133" s="189" t="s">
        <v>1456</v>
      </c>
      <c r="C133" s="203" t="s">
        <v>1592</v>
      </c>
      <c r="D133" s="225">
        <v>45775</v>
      </c>
      <c r="E133" s="223" t="s">
        <v>1593</v>
      </c>
      <c r="F133" s="105" t="s">
        <v>1435</v>
      </c>
      <c r="G133" s="162">
        <v>1462045.32</v>
      </c>
      <c r="H133" s="161"/>
      <c r="I133" s="161"/>
      <c r="J133" s="163"/>
      <c r="K133" s="204">
        <v>45806</v>
      </c>
      <c r="L133" s="205"/>
      <c r="M133" s="205"/>
      <c r="N133" s="179" t="s">
        <v>1566</v>
      </c>
      <c r="O133" s="115"/>
      <c r="P133" s="123"/>
    </row>
    <row r="134" spans="2:20" s="119" customFormat="1" ht="54" customHeight="1">
      <c r="B134" s="150" t="s">
        <v>1589</v>
      </c>
      <c r="C134" s="165" t="s">
        <v>1598</v>
      </c>
      <c r="D134" s="201" t="s">
        <v>1590</v>
      </c>
      <c r="E134" s="168" t="s">
        <v>1591</v>
      </c>
      <c r="F134" s="194" t="s">
        <v>1435</v>
      </c>
      <c r="G134" s="220">
        <v>260902.62</v>
      </c>
      <c r="H134" s="221"/>
      <c r="I134" s="221"/>
      <c r="J134" s="222"/>
      <c r="K134" s="191">
        <v>45806</v>
      </c>
      <c r="L134" s="112"/>
      <c r="M134" s="112"/>
      <c r="N134" s="175" t="s">
        <v>1437</v>
      </c>
      <c r="O134" s="115"/>
      <c r="P134" s="123"/>
    </row>
    <row r="135" spans="2:20" s="119" customFormat="1" ht="54" customHeight="1">
      <c r="B135" s="156" t="s">
        <v>1597</v>
      </c>
      <c r="C135" s="156" t="s">
        <v>1599</v>
      </c>
      <c r="D135" s="181" t="s">
        <v>1600</v>
      </c>
      <c r="E135" s="168" t="s">
        <v>1516</v>
      </c>
      <c r="F135" s="105" t="s">
        <v>1435</v>
      </c>
      <c r="G135" s="162">
        <v>75600</v>
      </c>
      <c r="H135" s="161"/>
      <c r="I135" s="161"/>
      <c r="J135" s="163"/>
      <c r="K135" s="191">
        <v>45807</v>
      </c>
      <c r="L135" s="112"/>
      <c r="M135" s="112"/>
      <c r="N135" s="175" t="s">
        <v>1437</v>
      </c>
      <c r="O135" s="115"/>
      <c r="P135" s="123"/>
    </row>
    <row r="136" spans="2:20" s="119" customFormat="1" ht="54" customHeight="1">
      <c r="B136" s="156" t="s">
        <v>1601</v>
      </c>
      <c r="C136" s="198" t="s">
        <v>1494</v>
      </c>
      <c r="D136" s="195">
        <v>45742</v>
      </c>
      <c r="E136" s="196" t="s">
        <v>1289</v>
      </c>
      <c r="F136" s="105" t="s">
        <v>1435</v>
      </c>
      <c r="G136" s="162">
        <v>7047.81</v>
      </c>
      <c r="H136" s="161"/>
      <c r="I136" s="161"/>
      <c r="J136" s="163"/>
      <c r="K136" s="191">
        <v>45807</v>
      </c>
      <c r="L136" s="112"/>
      <c r="M136" s="112"/>
      <c r="N136" s="175" t="s">
        <v>1437</v>
      </c>
      <c r="O136" s="115"/>
      <c r="P136" s="123"/>
    </row>
    <row r="137" spans="2:20" s="119" customFormat="1" ht="54" customHeight="1">
      <c r="B137" s="226" t="s">
        <v>1488</v>
      </c>
      <c r="C137" s="154" t="s">
        <v>1489</v>
      </c>
      <c r="D137" s="227" t="s">
        <v>1602</v>
      </c>
      <c r="E137" s="168" t="s">
        <v>1603</v>
      </c>
      <c r="F137" s="105" t="s">
        <v>1435</v>
      </c>
      <c r="G137" s="162">
        <v>59856.1</v>
      </c>
      <c r="H137" s="161"/>
      <c r="I137" s="161"/>
      <c r="J137" s="163"/>
      <c r="K137" s="191">
        <v>45807</v>
      </c>
      <c r="L137" s="112"/>
      <c r="M137" s="112"/>
      <c r="N137" s="175" t="s">
        <v>1437</v>
      </c>
      <c r="O137" s="115"/>
      <c r="P137" s="123"/>
    </row>
    <row r="138" spans="2:20" s="119" customFormat="1" ht="54" customHeight="1">
      <c r="B138" s="156" t="s">
        <v>1604</v>
      </c>
      <c r="C138" s="156" t="s">
        <v>1605</v>
      </c>
      <c r="D138" s="200">
        <v>45799</v>
      </c>
      <c r="E138" s="168" t="s">
        <v>1606</v>
      </c>
      <c r="F138" s="105" t="s">
        <v>1435</v>
      </c>
      <c r="G138" s="162">
        <v>11800</v>
      </c>
      <c r="H138" s="161"/>
      <c r="I138" s="161"/>
      <c r="J138" s="163"/>
      <c r="K138" s="191">
        <v>45807</v>
      </c>
      <c r="L138" s="112"/>
      <c r="M138" s="112"/>
      <c r="N138" s="175" t="s">
        <v>1437</v>
      </c>
      <c r="O138" s="115"/>
      <c r="P138" s="123"/>
    </row>
    <row r="139" spans="2:20" s="119" customFormat="1" ht="54" customHeight="1">
      <c r="B139" s="156" t="s">
        <v>1607</v>
      </c>
      <c r="C139" s="202" t="s">
        <v>1608</v>
      </c>
      <c r="D139" s="228">
        <v>45742</v>
      </c>
      <c r="E139" s="171" t="s">
        <v>212</v>
      </c>
      <c r="F139" s="105" t="s">
        <v>1435</v>
      </c>
      <c r="G139" s="162">
        <v>19831.5</v>
      </c>
      <c r="H139" s="161"/>
      <c r="I139" s="161"/>
      <c r="J139" s="163"/>
      <c r="K139" s="191">
        <v>45807</v>
      </c>
      <c r="L139" s="112"/>
      <c r="M139" s="112"/>
      <c r="N139" s="175" t="s">
        <v>1437</v>
      </c>
      <c r="O139" s="115"/>
      <c r="P139" s="123"/>
    </row>
    <row r="140" spans="2:20" s="119" customFormat="1" ht="54" customHeight="1">
      <c r="B140" s="198"/>
      <c r="C140" s="198"/>
      <c r="D140" s="195"/>
      <c r="E140" s="196"/>
      <c r="F140" s="105" t="s">
        <v>1435</v>
      </c>
      <c r="G140" s="162"/>
      <c r="H140" s="161"/>
      <c r="I140" s="161"/>
      <c r="J140" s="163"/>
      <c r="K140" s="191">
        <v>45807</v>
      </c>
      <c r="L140" s="112"/>
      <c r="M140" s="112"/>
      <c r="N140" s="175" t="s">
        <v>1437</v>
      </c>
      <c r="O140" s="115"/>
      <c r="P140" s="123"/>
    </row>
    <row r="141" spans="2:20" s="117" customFormat="1" ht="15.75">
      <c r="B141" s="149"/>
      <c r="C141" s="147"/>
      <c r="D141" s="108"/>
      <c r="E141" s="107"/>
      <c r="F141" s="105"/>
      <c r="G141" s="136"/>
      <c r="H141" s="113"/>
      <c r="I141" s="113"/>
      <c r="J141" s="125"/>
      <c r="K141" s="137"/>
      <c r="L141" s="126"/>
      <c r="M141" s="127"/>
      <c r="N141" s="112"/>
      <c r="O141" s="116"/>
      <c r="P141" s="120"/>
      <c r="Q141" s="119"/>
      <c r="R141" s="119"/>
      <c r="S141" s="119"/>
    </row>
    <row r="142" spans="2:20" s="117" customFormat="1" ht="15.75">
      <c r="B142" s="128" t="s">
        <v>1092</v>
      </c>
      <c r="C142" s="130"/>
      <c r="D142" s="129"/>
      <c r="E142" s="131"/>
      <c r="F142" s="132"/>
      <c r="G142" s="133">
        <f>SUM(G69:G141)</f>
        <v>20426063.780000009</v>
      </c>
      <c r="H142" s="119"/>
      <c r="I142" s="119"/>
      <c r="J142" s="124"/>
      <c r="K142" s="134"/>
      <c r="L142" s="118"/>
      <c r="M142" s="119"/>
      <c r="N142" s="112"/>
      <c r="O142" s="135"/>
    </row>
    <row r="143" spans="2:20" ht="20.25">
      <c r="B143" s="106"/>
      <c r="C143" s="138"/>
      <c r="D143" s="139"/>
      <c r="E143" s="140"/>
      <c r="F143" s="141"/>
      <c r="G143" s="142"/>
      <c r="H143" s="143"/>
      <c r="I143" s="143"/>
      <c r="J143" s="144"/>
      <c r="K143" s="145"/>
      <c r="L143" s="143"/>
      <c r="M143" s="143"/>
      <c r="N143" s="146"/>
      <c r="O143" s="84"/>
      <c r="P143" s="85"/>
      <c r="T143"/>
    </row>
    <row r="144" spans="2:20">
      <c r="B144" s="82"/>
      <c r="D144" s="83"/>
      <c r="E144" s="83"/>
      <c r="F144" s="45"/>
      <c r="G144" s="83"/>
      <c r="H144" s="45"/>
      <c r="I144" s="45"/>
      <c r="N144" s="87"/>
      <c r="O144" s="84"/>
    </row>
    <row r="145" spans="2:20" ht="15.75">
      <c r="B145" s="99" t="s">
        <v>1022</v>
      </c>
      <c r="C145" s="99" t="s">
        <v>1427</v>
      </c>
      <c r="D145" s="100"/>
      <c r="E145" s="101" t="s">
        <v>1024</v>
      </c>
      <c r="F145" s="99"/>
      <c r="G145" s="99"/>
      <c r="J145" s="85"/>
      <c r="N145"/>
      <c r="T145"/>
    </row>
    <row r="146" spans="2:20" ht="15.75">
      <c r="B146" s="99"/>
      <c r="C146" s="99"/>
      <c r="D146" s="100"/>
      <c r="E146" s="101"/>
      <c r="F146" s="99"/>
      <c r="G146" s="99"/>
      <c r="J146" s="85"/>
      <c r="N146"/>
      <c r="T146"/>
    </row>
    <row r="147" spans="2:20">
      <c r="D147" s="87"/>
      <c r="E147"/>
      <c r="G147" t="s">
        <v>1097</v>
      </c>
      <c r="J147" s="85"/>
      <c r="N147"/>
      <c r="T147"/>
    </row>
    <row r="148" spans="2:20">
      <c r="B148" t="s">
        <v>1097</v>
      </c>
      <c r="D148" s="87"/>
      <c r="E148"/>
      <c r="J148" s="85"/>
      <c r="N148"/>
      <c r="T148"/>
    </row>
    <row r="149" spans="2:20">
      <c r="B149" t="s">
        <v>1428</v>
      </c>
      <c r="C149" t="s">
        <v>1429</v>
      </c>
      <c r="D149" s="87"/>
      <c r="E149" t="s">
        <v>1430</v>
      </c>
      <c r="J149" s="85"/>
      <c r="N149"/>
      <c r="T149"/>
    </row>
    <row r="150" spans="2:20" ht="15.75">
      <c r="B150" s="102" t="s">
        <v>1431</v>
      </c>
      <c r="C150" s="103" t="s">
        <v>1094</v>
      </c>
      <c r="D150" s="100"/>
      <c r="E150" s="103" t="s">
        <v>1432</v>
      </c>
      <c r="F150" s="104"/>
      <c r="G150" s="104"/>
      <c r="J150" s="85"/>
      <c r="N150"/>
      <c r="T150"/>
    </row>
    <row r="151" spans="2:20" ht="15.75">
      <c r="B151" s="102" t="s">
        <v>1019</v>
      </c>
      <c r="C151" s="103" t="s">
        <v>1020</v>
      </c>
      <c r="D151" s="100"/>
      <c r="E151" s="103" t="s">
        <v>1433</v>
      </c>
      <c r="F151" s="104"/>
      <c r="G151" s="104"/>
      <c r="J151" s="85"/>
      <c r="N151"/>
      <c r="T151"/>
    </row>
    <row r="152" spans="2:20">
      <c r="N152" s="87"/>
    </row>
    <row r="153" spans="2:20">
      <c r="N153" s="87"/>
    </row>
    <row r="154" spans="2:20">
      <c r="N154" s="87"/>
    </row>
  </sheetData>
  <mergeCells count="3">
    <mergeCell ref="C4:G4"/>
    <mergeCell ref="B48:F48"/>
    <mergeCell ref="C66:G66"/>
  </mergeCells>
  <phoneticPr fontId="17" type="noConversion"/>
  <conditionalFormatting sqref="E103">
    <cfRule type="duplicateValues" dxfId="2" priority="1"/>
  </conditionalFormatting>
  <conditionalFormatting sqref="E141">
    <cfRule type="duplicateValues" dxfId="1" priority="18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229" t="s">
        <v>0</v>
      </c>
      <c r="B2" s="229"/>
      <c r="C2" s="229"/>
      <c r="D2" s="229"/>
      <c r="E2" s="229"/>
    </row>
    <row r="3" spans="1:8" ht="15" customHeight="1">
      <c r="A3" s="229"/>
      <c r="B3" s="229"/>
      <c r="C3" s="229"/>
      <c r="D3" s="229"/>
      <c r="E3" s="229"/>
    </row>
    <row r="4" spans="1:8" ht="15" customHeight="1">
      <c r="A4" s="229"/>
      <c r="B4" s="229"/>
      <c r="C4" s="229"/>
      <c r="D4" s="229"/>
      <c r="E4" s="229"/>
    </row>
    <row r="5" spans="1:8" ht="14.25" customHeight="1">
      <c r="A5" s="229"/>
      <c r="B5" s="229"/>
      <c r="C5" s="229"/>
      <c r="D5" s="229"/>
      <c r="E5" s="229"/>
      <c r="F5" s="38"/>
    </row>
    <row r="6" spans="1:8" ht="41.25" customHeight="1">
      <c r="A6" s="230" t="s">
        <v>1107</v>
      </c>
      <c r="B6" s="230"/>
      <c r="C6" s="230"/>
      <c r="D6" s="230"/>
      <c r="E6" s="230"/>
      <c r="F6" s="39"/>
    </row>
    <row r="7" spans="1:8" s="4" customFormat="1" ht="47.25" customHeight="1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1013</v>
      </c>
      <c r="D1011" s="13" t="s">
        <v>1014</v>
      </c>
      <c r="E1011" s="12" t="s">
        <v>1015</v>
      </c>
    </row>
    <row r="1012" spans="1:5" ht="15" customHeight="1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>
      <c r="A1014" s="18" t="s">
        <v>1022</v>
      </c>
      <c r="D1014" s="19" t="s">
        <v>1023</v>
      </c>
      <c r="E1014" s="20" t="s">
        <v>1024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MAYO 2025</vt:lpstr>
      <vt:lpstr>CALCULO RETENCIONES</vt:lpstr>
      <vt:lpstr>Mayo DE</vt:lpstr>
      <vt:lpstr>Facturas pendientes del 2020</vt:lpstr>
      <vt:lpstr>'Mayo DE'!Área_de_impresión</vt:lpstr>
      <vt:lpstr>'MAYO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2025-05-30T12:19:02Z</cp:lastPrinted>
  <dcterms:created xsi:type="dcterms:W3CDTF">2021-01-11T13:35:50Z</dcterms:created>
  <dcterms:modified xsi:type="dcterms:W3CDTF">2025-06-02T18:43:43Z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