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NOVIEMBRE\"/>
    </mc:Choice>
  </mc:AlternateContent>
  <xr:revisionPtr revIDLastSave="0" documentId="8_{BCB0B75D-6765-44C6-B258-00B734BB6908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NOVIEMBRE 2025" sheetId="3" r:id="rId1"/>
    <sheet name="Hoja1" sheetId="4" r:id="rId2"/>
  </sheets>
  <definedNames>
    <definedName name="_xlnm.Print_Area" localSheetId="0">'DEUDAS NOVIEMBRE 2025'!$A$2:$J$97</definedName>
    <definedName name="_xlnm.Print_Titles" localSheetId="0">'DEUDAS NOVIEMBRE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5" i="3" l="1"/>
  <c r="H66" i="3"/>
  <c r="H94" i="3"/>
  <c r="H81" i="3"/>
  <c r="I5" i="3" l="1"/>
</calcChain>
</file>

<file path=xl/sharedStrings.xml><?xml version="1.0" encoding="utf-8"?>
<sst xmlns="http://schemas.openxmlformats.org/spreadsheetml/2006/main" count="465" uniqueCount="167">
  <si>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</si>
  <si>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</si>
  <si>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</si>
  <si>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</si>
  <si>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</si>
  <si>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</si>
  <si>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</si>
  <si>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</si>
  <si>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</si>
  <si>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</si>
  <si>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</si>
  <si>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</si>
  <si>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</si>
  <si>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</si>
  <si>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</si>
  <si>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</si>
  <si>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</si>
  <si>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</si>
  <si>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</si>
  <si>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</si>
  <si>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</si>
  <si>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</si>
  <si>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</si>
  <si>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N/A</t>
  </si>
  <si>
    <t>B1500000064</t>
  </si>
  <si>
    <t>SABADA INVESTMENT, SRL.</t>
  </si>
  <si>
    <t>2.2.7.2.08</t>
  </si>
  <si>
    <t>2.2.7.2.06</t>
  </si>
  <si>
    <t>MANTENIMIENTO Y/O REPARACION DE AIRES ACONDICIONADOS  DE LAS OFICINAS ADMINISTRATIVAS, CPNA, CDX Y SUPERVISIONES DE AREAS DEL SRSO.</t>
  </si>
  <si>
    <t>B1500000067</t>
  </si>
  <si>
    <t>2.2.5.1.01</t>
  </si>
  <si>
    <t>AURELINDA ABREU GARCIA</t>
  </si>
  <si>
    <t>ALQUILER  LOCAL CPNA PEDRO MIR MES DE MAYO 2025 (POR RENOVACION DE CONTRATO)</t>
  </si>
  <si>
    <t>MANTENIMIENTO FLOTILLA MOTORIZADA DEL SRSM</t>
  </si>
  <si>
    <t>REPUESTOS DE JESUS, SRL</t>
  </si>
  <si>
    <t>FARACH, SA</t>
  </si>
  <si>
    <t>E450000000800</t>
  </si>
  <si>
    <t>2.3.4.1.01</t>
  </si>
  <si>
    <t>B1500001412</t>
  </si>
  <si>
    <t>PRODUCTOS MEDICINALES, SRL</t>
  </si>
  <si>
    <t>ALQUILER  LOCAL CPNA PEDRO MIR MES DE JUNIO 2025 (POR RENOVACION DE CONTRATO)</t>
  </si>
  <si>
    <t>ADQUISICION DE MEDICAMENTOS E INSUMOS DE USO GENERAL PARA HOSPITALES DEL SRSM (SNS)</t>
  </si>
  <si>
    <t>ALQUILER  LOCAL CPNA PEDRO MIR MES DE JULIO 2025 (POR RENOVACION DE CONTRATO)</t>
  </si>
  <si>
    <t>ALQUILER  LOCAL CPNA PEDRO MIR MES DE AGOSTO 2025 (POR RENOVACION DE CONTRATO)</t>
  </si>
  <si>
    <t>TECNOLOGIA MOTRIX, SRL</t>
  </si>
  <si>
    <t>SERVICIO DE MANTENIMIENTO PREVENTIVO, CORRECTIVO Y/O REPARACION DE LA FLOTILLA VEHICULAR DEL SRSO.</t>
  </si>
  <si>
    <t>ADQUISICION DE COMBUSIBLE (GASOLINA)</t>
  </si>
  <si>
    <t>2.3.7.1.01</t>
  </si>
  <si>
    <t>B1500000068</t>
  </si>
  <si>
    <t>URTEC, SRL</t>
  </si>
  <si>
    <t>TONER DEPOT MULTISERVICIOS EORG, SRL</t>
  </si>
  <si>
    <t>ADQUISICION DE TONER PARA SER INSTALADOS EN LOS CPNA, CENTROS DE DIAGNOSTICOS Y OFICINAS ADMINISTRATIVAS DEL SRSM</t>
  </si>
  <si>
    <t>BARBARA REYES TRINIDAD</t>
  </si>
  <si>
    <t>ALQUILER CPNA EL DIQUE CORRESPONDIENTE AL MES SEPTIEMBRE 2025.</t>
  </si>
  <si>
    <t>ALQUILER CPNA EL DIQUE CORRESPONDIENTE AL MES OCTUBRE 2025.</t>
  </si>
  <si>
    <t>FELICITA LOPEZ HERNANDEZ</t>
  </si>
  <si>
    <t>GEORGE SANTONI RECIO</t>
  </si>
  <si>
    <t>RAMON PEÑA</t>
  </si>
  <si>
    <t>ALQUILER CPNA LAS PALMAS (MARCELINITO), CORRESPONDIENTE AL MES DE OCTUBRE 2025.</t>
  </si>
  <si>
    <t>RAMON DEL SOCORRO</t>
  </si>
  <si>
    <t>RAFAEL DE LA CRUZ</t>
  </si>
  <si>
    <t>ALQUILER CPNA LA CIENEGA CORRESPONDIENTE AL MES DE OCTUBRE 2025.</t>
  </si>
  <si>
    <t>YILDA MENCIA TEJEDA</t>
  </si>
  <si>
    <t>ALQUILER DEL LOCAL GERENCIA DE AREA DE SALUD MONTE PLATA CORRESPONDIENTE AL MES DE OCTUBRE 2025.</t>
  </si>
  <si>
    <t>JUAN AUGUSTO PAREDES</t>
  </si>
  <si>
    <t>ALQUILER DEL LOCAL GERENCIA SANTO DOMINGO OESTE, CORRESPONDIENTE AL MES DE OCTUBRE  2025.</t>
  </si>
  <si>
    <t>ALQUILER DEL LOCAL GERENCIA SANTO DOMINGO OESTE, CORRESPONDIENTE AL MES DE SEPTIEMBRE 2025.</t>
  </si>
  <si>
    <t>ALQUILER DEL LOCAL GERENCIA SANTO DOMINGO OESTE, CORRESPONDIENTE AL MES DE AGOSTO 2025.</t>
  </si>
  <si>
    <t>AL 30 DE NOVIEMBRE 2025</t>
  </si>
  <si>
    <t>B1500004589</t>
  </si>
  <si>
    <t>B1500004590</t>
  </si>
  <si>
    <t>B1500004591</t>
  </si>
  <si>
    <t>B1500004592</t>
  </si>
  <si>
    <t>B1500004593</t>
  </si>
  <si>
    <t>B1500004594</t>
  </si>
  <si>
    <t>B1500004595</t>
  </si>
  <si>
    <t>B1500004596</t>
  </si>
  <si>
    <t>B1500004597</t>
  </si>
  <si>
    <t>B1500004598</t>
  </si>
  <si>
    <t>B1500004599</t>
  </si>
  <si>
    <t>B1500004600</t>
  </si>
  <si>
    <t>B1500004601</t>
  </si>
  <si>
    <t>B1500004603</t>
  </si>
  <si>
    <t>B1500004604</t>
  </si>
  <si>
    <t>B1500004605</t>
  </si>
  <si>
    <t>B1500004606</t>
  </si>
  <si>
    <t>B1500004629</t>
  </si>
  <si>
    <t>E450000009177</t>
  </si>
  <si>
    <t>BIONUCLEAR, S A</t>
  </si>
  <si>
    <t>ADQUISICION DE REACTIVOS Y CONTROLES PARA MAQUINAS CERRADAS DE QUIMICA Y HEMATOLOGIA, DE LOS CENTROS DE DIAGNOSTICOS DEL SRSO</t>
  </si>
  <si>
    <t>2.3.7.2.03</t>
  </si>
  <si>
    <t>E450000007088</t>
  </si>
  <si>
    <t>NEXT DOMINICANA, SA</t>
  </si>
  <si>
    <t>B1500001137</t>
  </si>
  <si>
    <t>MRO MANTENIMIENTO OPERACIÓN &amp; REPARACION, SRL</t>
  </si>
  <si>
    <t>ADQUISICION DE MATERIALES FERRETEROS E INSUMOS DE PINTURA PARA REMOZAMIENTO DE LOS DIFERENTES CPNA Y CENTROS DE DIAGNOSTICOS DEL SRSO</t>
  </si>
  <si>
    <t>2.3.6.3.04</t>
  </si>
  <si>
    <t>B1500000544</t>
  </si>
  <si>
    <t>REVISION, MANTENIMIENTO Y/O REPARACION DE EQUIPOS DE RAYO X SYFM UBICADOS EN LOS CDX DEL SRSO</t>
  </si>
  <si>
    <t>FIRST MEDICAL DEPOT BY GUZMAN, SRL</t>
  </si>
  <si>
    <t>2.2.7.2.04</t>
  </si>
  <si>
    <t>E450000000394</t>
  </si>
  <si>
    <t>ARIZA BATLLE &amp; CO, SRL</t>
  </si>
  <si>
    <t>ADQUISICION DE EQUIPOS ODONTOLOGICOS PARA USO EN LOS ESTABLECIMIENTOS DE SALUD DEL SRSO</t>
  </si>
  <si>
    <t>2.6.3.1.01</t>
  </si>
  <si>
    <t>B1500000102</t>
  </si>
  <si>
    <t>ATRIVEL, SRL</t>
  </si>
  <si>
    <t>ADQUISICION DE CINTA DE IMPRESORA DE CARNET ZEBRA Y ACCESORIOS PARA CARNET PARA EL PERSONAL DEL SRSO</t>
  </si>
  <si>
    <t>2.3.9.8.02</t>
  </si>
  <si>
    <t>E450000000081</t>
  </si>
  <si>
    <t>FARMACEUTICA DALMASI (FARMADAL), SRL</t>
  </si>
  <si>
    <t>B1500000252</t>
  </si>
  <si>
    <t>B1500000253</t>
  </si>
  <si>
    <t>B1500000254</t>
  </si>
  <si>
    <t>B1500000255</t>
  </si>
  <si>
    <t>B1500000256</t>
  </si>
  <si>
    <t>B1500000257</t>
  </si>
  <si>
    <t>B1500000258</t>
  </si>
  <si>
    <t>E450000008047</t>
  </si>
  <si>
    <t xml:space="preserve">SERVICIO DE MANTENIMIENTO Y/O REPARACION DE EQUIPOS DE LABORATORIO PARA LOS CENTROS DE DIAGNOSTICOS DEL SRSM </t>
  </si>
  <si>
    <t>SERVICIOS PORTATILES DOMINICANOS(SERVIPORT),SRL</t>
  </si>
  <si>
    <t>SERVICIO DE LIMPIEZA DE REGISTRO Y CAMARA SEPTICA PARA LOS CDX Y CPNA DEL SRSO</t>
  </si>
  <si>
    <t>E450000000074</t>
  </si>
  <si>
    <t>2.2.8.7.06</t>
  </si>
  <si>
    <t>ALQUILER CPNA EL DIQUE CORRESPONDIENTE AL MES NOVIEMBRE  2025.</t>
  </si>
  <si>
    <t>31/09/2025</t>
  </si>
  <si>
    <t>ALQUILER  LOCAL CPNA PEDRO MIR MES DE SEPTIEMBRE 2025 (POR RENOVACION DE CONTRATO)</t>
  </si>
  <si>
    <t>ALQUILER  LOCAL CPNA PEDRO MIR MES DE OCTUBRE 2025 (POR RENOVACION DE CONTRATO)</t>
  </si>
  <si>
    <t>ALQUILER  LOCAL CPNA PEDRO MIR MES DE NOVIEMBRE 2025 (POR RENOVACION DE CONTRATO)</t>
  </si>
  <si>
    <t>ALQUILER DEL LOCAL SRSO CORRESPONDIENTE A LOS MESES DE MES DE NOVIEMBRE 2025.</t>
  </si>
  <si>
    <t>ALQUILER DEL LOCAL CPNA NUEVA ESPERANZA CORRESPONDIENTE A LOS MESES DE MES DE NOVIEMBRE 2025.</t>
  </si>
  <si>
    <t>ALQUILER CPNA LAS PALMAS (MARCELINITO), CORRESPONDIENTE AL MES DE NOVIEMBRE 2025.</t>
  </si>
  <si>
    <t>ALQUILER CPNA LA CIENEGA CORRESPONDIENTE AL MES DE NOVIEMBRE 2025.</t>
  </si>
  <si>
    <t>ALQUILER DEL LOCAL GERENCIA DE AREA DE SALUD MONTE PLATA CORRESPONDIENTE AL MES DE NOVIEMBRE 2025.</t>
  </si>
  <si>
    <t>ALQUILER DEL LOCAL GERENCIA SANTO DOMINGO OESTE, CORRESPONDIENTE AL MES DE NOVIEMBRE  2025.</t>
  </si>
  <si>
    <t>TU NEGOCIO HOY</t>
  </si>
  <si>
    <t>ALQUILER DEL LOCAL OFICINA SANTO DOMINGO NORTE</t>
  </si>
  <si>
    <t>SANDRA CAROLINA DAVID LOPEZ</t>
  </si>
  <si>
    <t>ALQUILER DEL LOCAL GERENCIA SANTO DOMINGO NORTE</t>
  </si>
  <si>
    <t>E450000000491</t>
  </si>
  <si>
    <t>2.39.2.01</t>
  </si>
  <si>
    <t>E450000000503</t>
  </si>
  <si>
    <t>ALTICE DOMINICANA, SA</t>
  </si>
  <si>
    <t>E4500000020076</t>
  </si>
  <si>
    <t>SERVICIOD TELEFONICO FLYBOX, MES DE NOVIEMBRE 2025</t>
  </si>
  <si>
    <t>INSUPLAYSER, SRL</t>
  </si>
  <si>
    <t>ADQUISICION DE CAFÉ E INSUMOS COMESTIBLES PARA USO DE LAS OFICINAS ADMINISTRATIVAS Y LAS SUPERVISIONES DEL AREA DEL SRSO.</t>
  </si>
  <si>
    <t>B1500000056</t>
  </si>
  <si>
    <t>2.3.1.1.01</t>
  </si>
  <si>
    <t>ILC OFFICE SUPPLIES, SRL</t>
  </si>
  <si>
    <t>ADQUISICION DE PAPEL BOND Y LIBROS DE RECORD EN LAS OFICINAS ADMINISTRATIVAS, SUPERVISIONES DE AREAS, CPNA Y CENTROS DE DIAGNOSTICOS DEL SRSO</t>
  </si>
  <si>
    <t>B1500000542</t>
  </si>
  <si>
    <t>2.3.3.1.01</t>
  </si>
  <si>
    <t xml:space="preserve">KHALICCO INVESTMENS SRL </t>
  </si>
  <si>
    <t>ADQUISICION DE MATERIALES PARA SEPARACION DE ESPACIOS Y REPARACION DE TECHOS EN LOS DIFERENTES CPNA Y CENTROS DE DIAGNOSTICOS DEL SRSO</t>
  </si>
  <si>
    <t>2.3.6.3.06</t>
  </si>
  <si>
    <t>B1500001580</t>
  </si>
  <si>
    <t>TECNOFIJACIONES DE DOMINICANA, SRL</t>
  </si>
  <si>
    <t>B1500000856</t>
  </si>
  <si>
    <t>B1500000074</t>
  </si>
  <si>
    <t>ADQUISICION DE MATERIALES DE IMPERMEABILIZACION PARA MANTENIMIENTO EN LOS CPNA Y CENTROS DE DIAGNOSTICOS DEL SRSO</t>
  </si>
  <si>
    <t>2.6.9.6.01</t>
  </si>
  <si>
    <t>ALQUILER DEL LOCAL SRSO CORRESPONDIENTE AL MES DE OCTUBRE 2025.</t>
  </si>
  <si>
    <t>31/06/2025</t>
  </si>
  <si>
    <t>ALQUILER DEL LOCAL CPNA NUEVA ESPERANZA CORRESPONDIENTE AL  DE MES DE OCTUBRE 2025.</t>
  </si>
  <si>
    <t>Administrativo- Financiero SRS0</t>
  </si>
  <si>
    <t>Director SRS0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</si>
</sst>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sz val="12"/>
      <name val="Cambria"/>
      <family val="1"/>
    </font>
    <font>
      <b/>
      <sz val="10"/>
      <color rgb="FF000000"/>
      <name val="Cambria"/>
      <family val="1"/>
    </font>
    <font>
      <b/>
      <sz val="11"/>
      <color theme="1"/>
      <name val="Cambria"/>
      <family val="1"/>
    </font>
    <font>
      <sz val="12"/>
      <name val="Calibri"/>
      <family val="2"/>
      <scheme val="minor"/>
    </font>
    <font>
      <b/>
      <sz val="11"/>
      <name val="Cambria"/>
      <family val="1"/>
    </font>
    <font>
      <b/>
      <sz val="10"/>
      <color theme="1"/>
      <name val="Cambria 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4" fontId="17" fillId="5" borderId="0" xfId="0" applyNumberFormat="1" applyFont="1" applyFill="1" applyAlignment="1">
      <alignment wrapText="1"/>
    </xf>
    <xf numFmtId="14" fontId="3" fillId="5" borderId="5" xfId="0" applyNumberFormat="1" applyFont="1" applyFill="1" applyBorder="1" applyAlignment="1">
      <alignment horizontal="left" vertical="center" wrapText="1"/>
    </xf>
    <xf numFmtId="14" fontId="3" fillId="5" borderId="0" xfId="0" applyNumberFormat="1" applyFont="1" applyFill="1" applyAlignment="1">
      <alignment horizontal="left" vertical="center" wrapText="1"/>
    </xf>
    <xf numFmtId="14" fontId="14" fillId="5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165" fontId="3" fillId="5" borderId="5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right"/>
    </xf>
    <xf numFmtId="0" fontId="19" fillId="5" borderId="0" xfId="0" applyFont="1" applyFill="1"/>
    <xf numFmtId="0" fontId="19" fillId="5" borderId="0" xfId="0" applyFont="1" applyFill="1" applyAlignment="1">
      <alignment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8" fillId="5" borderId="0" xfId="0" applyFont="1" applyFill="1" applyAlignment="1">
      <alignment horizontal="center"/>
    </xf>
    <xf numFmtId="0" fontId="3" fillId="5" borderId="7" xfId="0" applyFont="1" applyFill="1" applyBorder="1" applyAlignment="1">
      <alignment horizontal="right" vertical="center" wrapText="1"/>
    </xf>
    <xf numFmtId="14" fontId="4" fillId="5" borderId="5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14" fontId="4" fillId="5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5" borderId="0" xfId="0" applyNumberFormat="1" applyFont="1" applyFill="1" applyAlignment="1">
      <alignment vertical="center" wrapText="1"/>
    </xf>
    <xf numFmtId="0" fontId="19" fillId="5" borderId="0" xfId="0" applyFont="1" applyFill="1" applyAlignment="1">
      <alignment horizontal="center"/>
    </xf>
    <xf numFmtId="14" fontId="3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3" fillId="5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65" fontId="4" fillId="5" borderId="5" xfId="0" applyNumberFormat="1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 vertical="center" wrapText="1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left" wrapText="1"/>
    </xf>
    <xf numFmtId="4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4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0" fontId="21" fillId="0" borderId="5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5" borderId="5" xfId="0" applyFont="1" applyFill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justify" vertical="center"/>
    </xf>
    <xf numFmtId="0" fontId="4" fillId="0" borderId="7" xfId="0" applyFont="1" applyBorder="1" applyAlignment="1">
      <alignment horizontal="left" vertical="center" wrapText="1"/>
    </xf>
    <xf numFmtId="0" fontId="20" fillId="5" borderId="5" xfId="0" applyFont="1" applyFill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21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wrapText="1"/>
    </xf>
    <xf numFmtId="0" fontId="23" fillId="0" borderId="5" xfId="0" applyFont="1" applyBorder="1" applyAlignment="1">
      <alignment horizontal="right" wrapText="1"/>
    </xf>
    <xf numFmtId="0" fontId="23" fillId="0" borderId="5" xfId="0" applyFont="1" applyBorder="1" applyAlignment="1">
      <alignment horizontal="left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23" fillId="5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5" borderId="5" xfId="0" applyFont="1" applyFill="1" applyBorder="1" applyAlignment="1">
      <alignment vertical="center" wrapText="1"/>
    </xf>
    <xf numFmtId="0" fontId="24" fillId="5" borderId="7" xfId="0" applyFont="1" applyFill="1" applyBorder="1" applyAlignment="1">
      <alignment horizontal="right" vertical="center" wrapText="1"/>
    </xf>
    <xf numFmtId="165" fontId="22" fillId="5" borderId="5" xfId="0" applyNumberFormat="1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right" vertical="center" wrapText="1"/>
    </xf>
    <xf numFmtId="0" fontId="25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</xdr:row>
      <xdr:rowOff>66675</xdr:rowOff>
    </xdr:from>
    <xdr:to>
      <xdr:col>3</xdr:col>
      <xdr:colOff>1028700</xdr:colOff>
      <xdr:row>4</xdr:row>
      <xdr:rowOff>123825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ACC1F278-7FE8-1934-9636-FD20356F1598}"/>
            </a:ext>
          </a:extLst>
        </xdr:cNvPr>
        <xdr:cNvGrpSpPr/>
      </xdr:nvGrpSpPr>
      <xdr:grpSpPr>
        <a:xfrm>
          <a:off x="904875" y="257175"/>
          <a:ext cx="3324225" cy="72390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30AD8A5D-F1C7-FD48-D070-F550888070A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3242F9BD-A3FB-AEF3-3365-106513B6F76A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2F3C5636-A069-CD09-BA4F-022A0D7D29E2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1B70638E-9275-5BBC-BC48-C19F71813401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750EF8E5-D7AF-4AA5-E098-3C504B8FE726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F2661882-658A-4D77-752D-DD7F106614A0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FB8BD38D-5BBA-5E88-E4D9-9E6A66B08DFF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C104C77C-2F21-DE86-7A9F-3F76E9B7104B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726D8DAA-FB15-A5A7-F6D9-37A27DF564B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5CDB45B8-368D-3B27-D34D-170D443122BA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AC6AFB02-2678-BCDF-D993-01BE642E4ACD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FE3D52EF-A2E7-0AB7-C31A-E39ABAD9EBD3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1A2825E1-3A07-A647-B134-A6039E951D63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4C63A3E4-5266-8A37-8A65-96DB17F3F5A0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4F0DC8FB-FCEB-492E-A8CA-5D9D6827E84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9ABA4BD6-E11E-E766-D5F7-8B0D0F6959E0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46F288F9-BBA9-3BE2-559D-31D062FCF9F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2BE915A9-599F-5541-18B2-9145C4FBE447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82AE13CA-C2AF-AF6A-A8B1-E628171C41A4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E683D8C7-E6DE-CC78-2D56-DD5E271F97BA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9F32948C-2CB6-276C-1388-F6B6EBBA6986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6DA1C1FB-2451-0AD7-3A74-E9FCCF5DF6EA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AC6FC748-4400-FB1F-BC40-B9077855669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2F914A76-8C17-DCD0-CEC5-CB0C4FBAE23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BF1E41DE-D893-7E20-A075-180A9B75B78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A81AA8B7-4C00-F3C4-A0B3-19523127B29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477E47A2-D480-38C2-24F9-6AEEAB265B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3A0D565F-AA05-2C9D-EB19-20EF0AFD20C1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2D7C84DB-EAD4-D2F7-3B64-7824B7C9CA3F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97DAC6E8-908C-1860-213A-3640F5000D4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FB10F9C5-5DCD-1673-BA3E-9A764E0D2B99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EA93A06-E902-1760-0DFC-CE7F2F63AA5F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98B71140-29C2-6B59-1358-D1D575215FD6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43720E7-6024-F555-2DC2-827FA2404472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46BAA61A-C83C-E8AC-CC59-66795A5BBF6B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62BBD456-1609-1DD8-CEDE-D669A93BFB9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FA8713E5-346E-E331-D283-8111CAAD5568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0B97FB09-6DBC-F992-9A75-C63CBAD22B61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48A59E14-2F6F-3B4C-A417-9224BE1EBE49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30B17AFA-D620-7C47-30E8-DDD2864B5150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A12DB840-7CC1-2C2A-8A85-79F60A45F19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151E79AF-7DAB-14E1-7C37-5960817E15F3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83715EBB-8234-0A6F-CDA3-B491F6A1B47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DB0EEB30-C140-FFDF-CDC1-606831AF3B32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9ED0F9E-C799-3A47-F5D0-4873D3FFE3CB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55EA13E0-F2CE-FF40-FEB2-225600A276A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360C933B-F44D-036E-9D7A-B0440211662E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D7CE3351-827E-1DA5-3EE5-2E83B826A45E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26F60001-FDDB-9AEA-CC23-7CE831CC0F6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A769ED4D-FAB2-8EB1-4B93-60D421D01594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3BCA5F7-4810-0700-3B78-B07B1FAA3DBD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4E07DBD0-8AB1-43C9-BD05-8263973B228C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45485352-3708-7EA3-D139-1139CAC9B01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0945A860-6D65-3590-F2A6-81D500BC605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C098B7B3-A37E-1742-5F4C-94E506EFE9A9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ED15AD00-27C9-AE3B-4A99-500F968F2E8E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5A8638D9-AF0A-F51A-C26B-B4B13ED1EF3C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804B559F-7E2A-1079-7F91-D83064F7112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E3F3FBCE-E07A-060B-2121-B7D0DA652915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A61E9C70-B7E6-EF1C-5DDD-AAF21E43C718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C588A0A3-267E-9142-CC36-E06779FBDDB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6226E669-4750-392D-7AB2-1CE45B40A248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3724AB33-C63B-FE4B-B860-4E87B937A49A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9665B7DD-B0C3-E646-65D3-009826F14F27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E9C45BD8-2402-FBFE-DC5B-A54A68A8F40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124"/>
  <sheetViews>
    <sheetView tabSelected="1" topLeftCell="A93" workbookViewId="0">
      <selection activeCell="F96" sqref="F96"/>
    </sheetView>
  </sheetViews>
  <sheetFormatPr baseColWidth="10" defaultRowHeight="15"/>
  <cols>
    <col min="1" max="1" width="19.28515625" customWidth="1"/>
    <col min="2" max="2" width="14.7109375" customWidth="1"/>
    <col min="3" max="3" width="14.85546875" customWidth="1"/>
    <col min="4" max="4" width="14.5703125" customWidth="1"/>
    <col min="5" max="5" width="15" customWidth="1"/>
    <col min="6" max="6" width="22.7109375" customWidth="1"/>
    <col min="7" max="7" width="19.57031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>
      <c r="A1" t="s">
        <v>18</v>
      </c>
    </row>
    <row r="2" spans="1:15">
      <c r="A2" t="s">
        <v>18</v>
      </c>
      <c r="I2" s="24"/>
    </row>
    <row r="3" spans="1:15" ht="18.75">
      <c r="A3" s="125" t="s">
        <v>15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5" ht="18.75">
      <c r="A4" s="125" t="s">
        <v>68</v>
      </c>
      <c r="B4" s="125"/>
      <c r="C4" s="125"/>
      <c r="D4" s="125"/>
      <c r="E4" s="125"/>
      <c r="F4" s="125"/>
      <c r="G4" s="125"/>
      <c r="H4" s="125"/>
      <c r="I4" s="125"/>
      <c r="J4" s="125"/>
      <c r="O4" t="s">
        <v>19</v>
      </c>
    </row>
    <row r="5" spans="1:15" ht="18.75">
      <c r="G5" s="3" t="s">
        <v>16</v>
      </c>
      <c r="H5" s="2"/>
      <c r="I5" s="25">
        <f>+H66+H81+H85+H94</f>
        <v>10286515.65</v>
      </c>
    </row>
    <row r="6" spans="1:15" ht="15.75" thickBot="1">
      <c r="L6" t="s">
        <v>18</v>
      </c>
    </row>
    <row r="7" spans="1:15" ht="39" thickBot="1">
      <c r="A7" s="28" t="s">
        <v>0</v>
      </c>
      <c r="B7" s="29" t="s">
        <v>1</v>
      </c>
      <c r="C7" s="29" t="s">
        <v>20</v>
      </c>
      <c r="D7" s="29" t="s">
        <v>9</v>
      </c>
      <c r="E7" s="28" t="s">
        <v>2</v>
      </c>
      <c r="F7" s="28" t="s">
        <v>3</v>
      </c>
      <c r="G7" s="28" t="s">
        <v>4</v>
      </c>
      <c r="H7" s="30" t="s">
        <v>5</v>
      </c>
      <c r="I7" s="28" t="s">
        <v>7</v>
      </c>
      <c r="J7" s="31" t="s">
        <v>6</v>
      </c>
    </row>
    <row r="8" spans="1:15" ht="13.5" customHeight="1" thickTop="1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>
      <c r="A9" s="126" t="s">
        <v>10</v>
      </c>
      <c r="B9" s="126"/>
      <c r="C9" s="126"/>
      <c r="D9" s="126"/>
      <c r="E9" s="126"/>
      <c r="F9" s="126"/>
      <c r="G9" s="126"/>
      <c r="H9" s="126"/>
      <c r="I9" s="126"/>
      <c r="J9" s="126"/>
    </row>
    <row r="10" spans="1:15" ht="38.25" hidden="1" customHeight="1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77" customFormat="1" ht="51">
      <c r="A12" s="123" t="s">
        <v>69</v>
      </c>
      <c r="B12" s="73">
        <v>45975</v>
      </c>
      <c r="C12" s="124">
        <v>45987</v>
      </c>
      <c r="D12" s="124">
        <v>45990</v>
      </c>
      <c r="E12" s="118">
        <v>101507039</v>
      </c>
      <c r="F12" s="57" t="s">
        <v>34</v>
      </c>
      <c r="G12" s="71" t="s">
        <v>33</v>
      </c>
      <c r="H12" s="119">
        <v>4383.7</v>
      </c>
      <c r="I12" s="120" t="s">
        <v>21</v>
      </c>
      <c r="J12" s="121" t="s">
        <v>27</v>
      </c>
      <c r="O12" s="78"/>
    </row>
    <row r="13" spans="1:15" s="77" customFormat="1" ht="51">
      <c r="A13" s="123" t="s">
        <v>70</v>
      </c>
      <c r="B13" s="73">
        <v>45975</v>
      </c>
      <c r="C13" s="124">
        <v>45987</v>
      </c>
      <c r="D13" s="124">
        <v>45990</v>
      </c>
      <c r="E13" s="118">
        <v>101507039</v>
      </c>
      <c r="F13" s="57" t="s">
        <v>34</v>
      </c>
      <c r="G13" s="71" t="s">
        <v>33</v>
      </c>
      <c r="H13" s="119">
        <v>14159.650000000001</v>
      </c>
      <c r="I13" s="120" t="s">
        <v>21</v>
      </c>
      <c r="J13" s="121" t="s">
        <v>27</v>
      </c>
      <c r="O13" s="78"/>
    </row>
    <row r="14" spans="1:15" s="77" customFormat="1" ht="51">
      <c r="A14" s="123" t="s">
        <v>71</v>
      </c>
      <c r="B14" s="73">
        <v>45975</v>
      </c>
      <c r="C14" s="124">
        <v>45987</v>
      </c>
      <c r="D14" s="124">
        <v>45990</v>
      </c>
      <c r="E14" s="118">
        <v>101507039</v>
      </c>
      <c r="F14" s="57" t="s">
        <v>34</v>
      </c>
      <c r="G14" s="71" t="s">
        <v>33</v>
      </c>
      <c r="H14" s="119">
        <v>12519.45</v>
      </c>
      <c r="I14" s="120" t="s">
        <v>21</v>
      </c>
      <c r="J14" s="121" t="s">
        <v>27</v>
      </c>
      <c r="O14" s="78"/>
    </row>
    <row r="15" spans="1:15" s="77" customFormat="1" ht="51">
      <c r="A15" s="123" t="s">
        <v>72</v>
      </c>
      <c r="B15" s="73">
        <v>45975</v>
      </c>
      <c r="C15" s="124">
        <v>45987</v>
      </c>
      <c r="D15" s="124">
        <v>45990</v>
      </c>
      <c r="E15" s="118">
        <v>101507039</v>
      </c>
      <c r="F15" s="57" t="s">
        <v>34</v>
      </c>
      <c r="G15" s="71" t="s">
        <v>33</v>
      </c>
      <c r="H15" s="119">
        <v>22628.86</v>
      </c>
      <c r="I15" s="120" t="s">
        <v>21</v>
      </c>
      <c r="J15" s="121" t="s">
        <v>27</v>
      </c>
      <c r="O15" s="78"/>
    </row>
    <row r="16" spans="1:15" s="77" customFormat="1" ht="51">
      <c r="A16" s="123" t="s">
        <v>73</v>
      </c>
      <c r="B16" s="73">
        <v>45975</v>
      </c>
      <c r="C16" s="124">
        <v>45987</v>
      </c>
      <c r="D16" s="124">
        <v>45990</v>
      </c>
      <c r="E16" s="118">
        <v>101507039</v>
      </c>
      <c r="F16" s="57" t="s">
        <v>34</v>
      </c>
      <c r="G16" s="71" t="s">
        <v>33</v>
      </c>
      <c r="H16" s="119">
        <v>7115.4</v>
      </c>
      <c r="I16" s="120" t="s">
        <v>21</v>
      </c>
      <c r="J16" s="121" t="s">
        <v>27</v>
      </c>
      <c r="O16" s="78"/>
    </row>
    <row r="17" spans="1:15" s="77" customFormat="1" ht="51">
      <c r="A17" s="123" t="s">
        <v>74</v>
      </c>
      <c r="B17" s="73">
        <v>45975</v>
      </c>
      <c r="C17" s="124">
        <v>45987</v>
      </c>
      <c r="D17" s="124">
        <v>45990</v>
      </c>
      <c r="E17" s="122">
        <v>101507039</v>
      </c>
      <c r="F17" s="57" t="s">
        <v>34</v>
      </c>
      <c r="G17" s="57" t="s">
        <v>33</v>
      </c>
      <c r="H17" s="119">
        <v>16317.87</v>
      </c>
      <c r="I17" s="120" t="s">
        <v>21</v>
      </c>
      <c r="J17" s="121" t="s">
        <v>27</v>
      </c>
      <c r="O17" s="78"/>
    </row>
    <row r="18" spans="1:15" s="77" customFormat="1" ht="51">
      <c r="A18" s="123" t="s">
        <v>75</v>
      </c>
      <c r="B18" s="73">
        <v>45975</v>
      </c>
      <c r="C18" s="124">
        <v>45987</v>
      </c>
      <c r="D18" s="124">
        <v>45990</v>
      </c>
      <c r="E18" s="118">
        <v>101507039</v>
      </c>
      <c r="F18" s="57" t="s">
        <v>34</v>
      </c>
      <c r="G18" s="71" t="s">
        <v>33</v>
      </c>
      <c r="H18" s="119">
        <v>8413.4</v>
      </c>
      <c r="I18" s="120" t="s">
        <v>21</v>
      </c>
      <c r="J18" s="121" t="s">
        <v>27</v>
      </c>
      <c r="O18" s="78"/>
    </row>
    <row r="19" spans="1:15" s="77" customFormat="1" ht="51">
      <c r="A19" s="123" t="s">
        <v>76</v>
      </c>
      <c r="B19" s="73">
        <v>45975</v>
      </c>
      <c r="C19" s="124">
        <v>45987</v>
      </c>
      <c r="D19" s="124">
        <v>45990</v>
      </c>
      <c r="E19" s="118">
        <v>101507039</v>
      </c>
      <c r="F19" s="57" t="s">
        <v>34</v>
      </c>
      <c r="G19" s="71" t="s">
        <v>33</v>
      </c>
      <c r="H19" s="119">
        <v>15097.85</v>
      </c>
      <c r="I19" s="120" t="s">
        <v>21</v>
      </c>
      <c r="J19" s="121" t="s">
        <v>27</v>
      </c>
      <c r="O19" s="78"/>
    </row>
    <row r="20" spans="1:15" s="77" customFormat="1" ht="51">
      <c r="A20" s="123" t="s">
        <v>77</v>
      </c>
      <c r="B20" s="73">
        <v>45975</v>
      </c>
      <c r="C20" s="124">
        <v>45987</v>
      </c>
      <c r="D20" s="124">
        <v>45990</v>
      </c>
      <c r="E20" s="118">
        <v>101507039</v>
      </c>
      <c r="F20" s="57" t="s">
        <v>34</v>
      </c>
      <c r="G20" s="71" t="s">
        <v>33</v>
      </c>
      <c r="H20" s="119">
        <v>19569.36</v>
      </c>
      <c r="I20" s="120" t="s">
        <v>21</v>
      </c>
      <c r="J20" s="121" t="s">
        <v>27</v>
      </c>
      <c r="O20" s="78"/>
    </row>
    <row r="21" spans="1:15" s="77" customFormat="1" ht="51">
      <c r="A21" s="123" t="s">
        <v>78</v>
      </c>
      <c r="B21" s="73">
        <v>45975</v>
      </c>
      <c r="C21" s="124">
        <v>45987</v>
      </c>
      <c r="D21" s="124">
        <v>45990</v>
      </c>
      <c r="E21" s="118">
        <v>101507039</v>
      </c>
      <c r="F21" s="57" t="s">
        <v>34</v>
      </c>
      <c r="G21" s="71" t="s">
        <v>33</v>
      </c>
      <c r="H21" s="119">
        <v>10773.4</v>
      </c>
      <c r="I21" s="120" t="s">
        <v>21</v>
      </c>
      <c r="J21" s="121" t="s">
        <v>27</v>
      </c>
      <c r="O21" s="78"/>
    </row>
    <row r="22" spans="1:15" s="77" customFormat="1" ht="51">
      <c r="A22" s="123" t="s">
        <v>79</v>
      </c>
      <c r="B22" s="73">
        <v>45975</v>
      </c>
      <c r="C22" s="124">
        <v>45987</v>
      </c>
      <c r="D22" s="124">
        <v>45990</v>
      </c>
      <c r="E22" s="118">
        <v>101507039</v>
      </c>
      <c r="F22" s="57" t="s">
        <v>34</v>
      </c>
      <c r="G22" s="71" t="s">
        <v>33</v>
      </c>
      <c r="H22" s="119">
        <v>7073.75</v>
      </c>
      <c r="I22" s="120" t="s">
        <v>21</v>
      </c>
      <c r="J22" s="121" t="s">
        <v>27</v>
      </c>
      <c r="O22" s="78"/>
    </row>
    <row r="23" spans="1:15" s="77" customFormat="1" ht="51">
      <c r="A23" s="123" t="s">
        <v>80</v>
      </c>
      <c r="B23" s="73">
        <v>45975</v>
      </c>
      <c r="C23" s="124">
        <v>45987</v>
      </c>
      <c r="D23" s="124">
        <v>45990</v>
      </c>
      <c r="E23" s="122">
        <v>101507039</v>
      </c>
      <c r="F23" s="57" t="s">
        <v>34</v>
      </c>
      <c r="G23" s="57" t="s">
        <v>33</v>
      </c>
      <c r="H23" s="119">
        <v>14802.75</v>
      </c>
      <c r="I23" s="120" t="s">
        <v>21</v>
      </c>
      <c r="J23" s="121" t="s">
        <v>27</v>
      </c>
      <c r="O23" s="78"/>
    </row>
    <row r="24" spans="1:15" s="77" customFormat="1" ht="51">
      <c r="A24" s="123" t="s">
        <v>81</v>
      </c>
      <c r="B24" s="73">
        <v>45975</v>
      </c>
      <c r="C24" s="124">
        <v>45987</v>
      </c>
      <c r="D24" s="124">
        <v>45990</v>
      </c>
      <c r="E24" s="118">
        <v>101507039</v>
      </c>
      <c r="F24" s="57" t="s">
        <v>34</v>
      </c>
      <c r="G24" s="71" t="s">
        <v>33</v>
      </c>
      <c r="H24" s="119">
        <v>13291.99</v>
      </c>
      <c r="I24" s="120" t="s">
        <v>21</v>
      </c>
      <c r="J24" s="121" t="s">
        <v>27</v>
      </c>
      <c r="O24" s="78"/>
    </row>
    <row r="25" spans="1:15" s="77" customFormat="1" ht="51">
      <c r="A25" s="123" t="s">
        <v>82</v>
      </c>
      <c r="B25" s="73">
        <v>45975</v>
      </c>
      <c r="C25" s="124">
        <v>45987</v>
      </c>
      <c r="D25" s="124">
        <v>45990</v>
      </c>
      <c r="E25" s="69">
        <v>101507039</v>
      </c>
      <c r="F25" s="57" t="s">
        <v>34</v>
      </c>
      <c r="G25" s="71" t="s">
        <v>33</v>
      </c>
      <c r="H25" s="87">
        <v>13977.1</v>
      </c>
      <c r="I25" s="55" t="s">
        <v>21</v>
      </c>
      <c r="J25" s="60" t="s">
        <v>27</v>
      </c>
      <c r="O25" s="78"/>
    </row>
    <row r="26" spans="1:15" s="77" customFormat="1" ht="51">
      <c r="A26" s="123" t="s">
        <v>83</v>
      </c>
      <c r="B26" s="73">
        <v>45978</v>
      </c>
      <c r="C26" s="124">
        <v>45987</v>
      </c>
      <c r="D26" s="124">
        <v>45992</v>
      </c>
      <c r="E26" s="69">
        <v>101507039</v>
      </c>
      <c r="F26" s="57" t="s">
        <v>34</v>
      </c>
      <c r="G26" s="71" t="s">
        <v>33</v>
      </c>
      <c r="H26" s="87">
        <v>9270.52</v>
      </c>
      <c r="I26" s="55" t="s">
        <v>21</v>
      </c>
      <c r="J26" s="60" t="s">
        <v>27</v>
      </c>
      <c r="O26" s="78"/>
    </row>
    <row r="27" spans="1:15" s="77" customFormat="1" ht="51">
      <c r="A27" s="123" t="s">
        <v>84</v>
      </c>
      <c r="B27" s="73">
        <v>45978</v>
      </c>
      <c r="C27" s="124">
        <v>45987</v>
      </c>
      <c r="D27" s="124">
        <v>45992</v>
      </c>
      <c r="E27" s="69">
        <v>101507039</v>
      </c>
      <c r="F27" s="57" t="s">
        <v>34</v>
      </c>
      <c r="G27" s="71" t="s">
        <v>33</v>
      </c>
      <c r="H27" s="87">
        <v>25794.45</v>
      </c>
      <c r="I27" s="55" t="s">
        <v>21</v>
      </c>
      <c r="J27" s="60" t="s">
        <v>27</v>
      </c>
      <c r="O27" s="78"/>
    </row>
    <row r="28" spans="1:15" s="77" customFormat="1" ht="51">
      <c r="A28" s="123" t="s">
        <v>85</v>
      </c>
      <c r="B28" s="73">
        <v>45978</v>
      </c>
      <c r="C28" s="124">
        <v>45987</v>
      </c>
      <c r="D28" s="124">
        <v>45992</v>
      </c>
      <c r="E28" s="69">
        <v>101507039</v>
      </c>
      <c r="F28" s="57" t="s">
        <v>34</v>
      </c>
      <c r="G28" s="71" t="s">
        <v>33</v>
      </c>
      <c r="H28" s="87">
        <v>10203.11</v>
      </c>
      <c r="I28" s="55" t="s">
        <v>21</v>
      </c>
      <c r="J28" s="60" t="s">
        <v>27</v>
      </c>
      <c r="O28" s="78"/>
    </row>
    <row r="29" spans="1:15" s="77" customFormat="1" ht="51">
      <c r="A29" s="123" t="s">
        <v>86</v>
      </c>
      <c r="B29" s="73">
        <v>45987</v>
      </c>
      <c r="C29" s="124">
        <v>45987</v>
      </c>
      <c r="D29" s="124">
        <v>46002</v>
      </c>
      <c r="E29" s="94">
        <v>101507039</v>
      </c>
      <c r="F29" s="57" t="s">
        <v>34</v>
      </c>
      <c r="G29" s="57" t="s">
        <v>33</v>
      </c>
      <c r="H29" s="87">
        <v>9846.630000000001</v>
      </c>
      <c r="I29" s="55" t="s">
        <v>21</v>
      </c>
      <c r="J29" s="60" t="s">
        <v>27</v>
      </c>
      <c r="O29" s="78"/>
    </row>
    <row r="30" spans="1:15" s="77" customFormat="1" ht="127.5">
      <c r="A30" s="123" t="s">
        <v>87</v>
      </c>
      <c r="B30" s="73">
        <v>45985</v>
      </c>
      <c r="C30" s="73">
        <v>45988</v>
      </c>
      <c r="D30" s="73">
        <v>46015</v>
      </c>
      <c r="E30" s="72">
        <v>101070587</v>
      </c>
      <c r="F30" s="74" t="s">
        <v>88</v>
      </c>
      <c r="G30" s="105" t="s">
        <v>89</v>
      </c>
      <c r="H30" s="98">
        <v>350767.7</v>
      </c>
      <c r="I30" s="55" t="s">
        <v>21</v>
      </c>
      <c r="J30" s="60" t="s">
        <v>90</v>
      </c>
      <c r="O30" s="78"/>
    </row>
    <row r="31" spans="1:15" s="77" customFormat="1" ht="38.25">
      <c r="A31" s="123" t="s">
        <v>91</v>
      </c>
      <c r="B31" s="73">
        <v>45980</v>
      </c>
      <c r="C31" s="73">
        <v>45982</v>
      </c>
      <c r="D31" s="73">
        <v>46010</v>
      </c>
      <c r="E31" s="72">
        <v>101831936</v>
      </c>
      <c r="F31" s="57" t="s">
        <v>92</v>
      </c>
      <c r="G31" s="71" t="s">
        <v>46</v>
      </c>
      <c r="H31" s="98">
        <v>1000000</v>
      </c>
      <c r="I31" s="55" t="s">
        <v>21</v>
      </c>
      <c r="J31" s="60" t="s">
        <v>47</v>
      </c>
      <c r="O31" s="78"/>
    </row>
    <row r="32" spans="1:15" s="77" customFormat="1" ht="127.5">
      <c r="A32" s="72" t="s">
        <v>93</v>
      </c>
      <c r="B32" s="73">
        <v>45987</v>
      </c>
      <c r="C32" s="73">
        <v>45988</v>
      </c>
      <c r="D32" s="73">
        <v>46048</v>
      </c>
      <c r="E32" s="72">
        <v>131916996</v>
      </c>
      <c r="F32" s="74" t="s">
        <v>94</v>
      </c>
      <c r="G32" s="105" t="s">
        <v>95</v>
      </c>
      <c r="H32" s="98">
        <v>10620</v>
      </c>
      <c r="I32" s="55" t="s">
        <v>21</v>
      </c>
      <c r="J32" s="60" t="s">
        <v>96</v>
      </c>
      <c r="O32" s="78"/>
    </row>
    <row r="33" spans="1:15" s="77" customFormat="1" ht="76.5">
      <c r="A33" s="72" t="s">
        <v>97</v>
      </c>
      <c r="B33" s="73">
        <v>45989</v>
      </c>
      <c r="C33" s="73">
        <v>45989</v>
      </c>
      <c r="D33" s="73">
        <v>46019</v>
      </c>
      <c r="E33" s="72">
        <v>130968853</v>
      </c>
      <c r="F33" s="74" t="s">
        <v>99</v>
      </c>
      <c r="G33" s="74" t="s">
        <v>98</v>
      </c>
      <c r="H33" s="98">
        <v>240000</v>
      </c>
      <c r="I33" s="55" t="s">
        <v>21</v>
      </c>
      <c r="J33" s="60" t="s">
        <v>100</v>
      </c>
      <c r="O33" s="78"/>
    </row>
    <row r="34" spans="1:15" s="77" customFormat="1" ht="76.5">
      <c r="A34" s="72" t="s">
        <v>101</v>
      </c>
      <c r="B34" s="73">
        <v>45986</v>
      </c>
      <c r="C34" s="73">
        <v>45988</v>
      </c>
      <c r="D34" s="73">
        <v>46016</v>
      </c>
      <c r="E34" s="72">
        <v>101176377</v>
      </c>
      <c r="F34" s="74" t="s">
        <v>102</v>
      </c>
      <c r="G34" s="105" t="s">
        <v>103</v>
      </c>
      <c r="H34" s="98">
        <v>224099.7</v>
      </c>
      <c r="I34" s="55" t="s">
        <v>21</v>
      </c>
      <c r="J34" s="60" t="s">
        <v>104</v>
      </c>
      <c r="O34" s="78"/>
    </row>
    <row r="35" spans="1:15" s="77" customFormat="1" ht="89.25">
      <c r="A35" s="72" t="s">
        <v>105</v>
      </c>
      <c r="B35" s="73">
        <v>45988</v>
      </c>
      <c r="C35" s="73">
        <v>45989</v>
      </c>
      <c r="D35" s="73">
        <v>46018</v>
      </c>
      <c r="E35" s="72">
        <v>131729975</v>
      </c>
      <c r="F35" s="74" t="s">
        <v>106</v>
      </c>
      <c r="G35" s="105" t="s">
        <v>107</v>
      </c>
      <c r="H35" s="98">
        <v>51676.02</v>
      </c>
      <c r="I35" s="55" t="s">
        <v>21</v>
      </c>
      <c r="J35" s="55" t="s">
        <v>108</v>
      </c>
      <c r="O35" s="78"/>
    </row>
    <row r="36" spans="1:15" s="77" customFormat="1" ht="127.5">
      <c r="A36" s="72" t="s">
        <v>109</v>
      </c>
      <c r="B36" s="73">
        <v>45985</v>
      </c>
      <c r="C36" s="73">
        <v>45988</v>
      </c>
      <c r="D36" s="73">
        <v>46046</v>
      </c>
      <c r="E36" s="72">
        <v>130301166</v>
      </c>
      <c r="F36" s="74" t="s">
        <v>110</v>
      </c>
      <c r="G36" s="105" t="s">
        <v>89</v>
      </c>
      <c r="H36" s="98">
        <v>612000</v>
      </c>
      <c r="I36" s="55" t="s">
        <v>21</v>
      </c>
      <c r="J36" s="60" t="s">
        <v>90</v>
      </c>
      <c r="O36" s="78"/>
    </row>
    <row r="37" spans="1:15" s="77" customFormat="1" ht="102">
      <c r="A37" s="72" t="s">
        <v>111</v>
      </c>
      <c r="B37" s="73">
        <v>45964</v>
      </c>
      <c r="C37" s="73">
        <v>45989</v>
      </c>
      <c r="D37" s="73">
        <v>45994</v>
      </c>
      <c r="E37" s="72">
        <v>130324921</v>
      </c>
      <c r="F37" s="74" t="s">
        <v>44</v>
      </c>
      <c r="G37" s="108" t="s">
        <v>45</v>
      </c>
      <c r="H37" s="98">
        <v>6077</v>
      </c>
      <c r="I37" s="55" t="s">
        <v>21</v>
      </c>
      <c r="J37" s="60" t="s">
        <v>27</v>
      </c>
      <c r="O37" s="78"/>
    </row>
    <row r="38" spans="1:15" s="77" customFormat="1" ht="102">
      <c r="A38" s="72" t="s">
        <v>112</v>
      </c>
      <c r="B38" s="73">
        <v>45973</v>
      </c>
      <c r="C38" s="73">
        <v>45989</v>
      </c>
      <c r="D38" s="73">
        <v>46003</v>
      </c>
      <c r="E38" s="72">
        <v>130324921</v>
      </c>
      <c r="F38" s="74" t="s">
        <v>44</v>
      </c>
      <c r="G38" s="108" t="s">
        <v>45</v>
      </c>
      <c r="H38" s="98">
        <v>32603.4</v>
      </c>
      <c r="I38" s="55" t="s">
        <v>21</v>
      </c>
      <c r="J38" s="60" t="s">
        <v>27</v>
      </c>
      <c r="O38" s="78"/>
    </row>
    <row r="39" spans="1:15" s="77" customFormat="1" ht="102">
      <c r="A39" s="72" t="s">
        <v>113</v>
      </c>
      <c r="B39" s="73">
        <v>45978</v>
      </c>
      <c r="C39" s="73">
        <v>45989</v>
      </c>
      <c r="D39" s="73">
        <v>46008</v>
      </c>
      <c r="E39" s="72">
        <v>130324921</v>
      </c>
      <c r="F39" s="74" t="s">
        <v>44</v>
      </c>
      <c r="G39" s="108" t="s">
        <v>45</v>
      </c>
      <c r="H39" s="98">
        <v>32096</v>
      </c>
      <c r="I39" s="55" t="s">
        <v>21</v>
      </c>
      <c r="J39" s="60" t="s">
        <v>27</v>
      </c>
      <c r="O39" s="78"/>
    </row>
    <row r="40" spans="1:15" s="77" customFormat="1" ht="102">
      <c r="A40" s="72" t="s">
        <v>114</v>
      </c>
      <c r="B40" s="73">
        <v>45979</v>
      </c>
      <c r="C40" s="73">
        <v>45989</v>
      </c>
      <c r="D40" s="73">
        <v>46009</v>
      </c>
      <c r="E40" s="72">
        <v>130324921</v>
      </c>
      <c r="F40" s="74" t="s">
        <v>44</v>
      </c>
      <c r="G40" s="108" t="s">
        <v>45</v>
      </c>
      <c r="H40" s="98">
        <v>6077</v>
      </c>
      <c r="I40" s="55" t="s">
        <v>21</v>
      </c>
      <c r="J40" s="60" t="s">
        <v>27</v>
      </c>
      <c r="O40" s="78"/>
    </row>
    <row r="41" spans="1:15" s="77" customFormat="1" ht="102">
      <c r="A41" s="72" t="s">
        <v>115</v>
      </c>
      <c r="B41" s="73">
        <v>45988</v>
      </c>
      <c r="C41" s="73">
        <v>45989</v>
      </c>
      <c r="D41" s="73">
        <v>46018</v>
      </c>
      <c r="E41" s="72">
        <v>130324921</v>
      </c>
      <c r="F41" s="74" t="s">
        <v>44</v>
      </c>
      <c r="G41" s="108" t="s">
        <v>45</v>
      </c>
      <c r="H41" s="98">
        <v>25960</v>
      </c>
      <c r="I41" s="55" t="s">
        <v>21</v>
      </c>
      <c r="J41" s="60" t="s">
        <v>27</v>
      </c>
      <c r="O41" s="78"/>
    </row>
    <row r="42" spans="1:15" s="77" customFormat="1" ht="102">
      <c r="A42" s="72" t="s">
        <v>116</v>
      </c>
      <c r="B42" s="73">
        <v>45982</v>
      </c>
      <c r="C42" s="73">
        <v>45989</v>
      </c>
      <c r="D42" s="73">
        <v>45982</v>
      </c>
      <c r="E42" s="72">
        <v>130324921</v>
      </c>
      <c r="F42" s="74" t="s">
        <v>44</v>
      </c>
      <c r="G42" s="108" t="s">
        <v>45</v>
      </c>
      <c r="H42" s="98">
        <v>8083</v>
      </c>
      <c r="I42" s="55" t="s">
        <v>21</v>
      </c>
      <c r="J42" s="60" t="s">
        <v>27</v>
      </c>
      <c r="O42" s="78"/>
    </row>
    <row r="43" spans="1:15" s="77" customFormat="1" ht="102">
      <c r="A43" s="72" t="s">
        <v>117</v>
      </c>
      <c r="B43" s="73">
        <v>45988</v>
      </c>
      <c r="C43" s="73">
        <v>45989</v>
      </c>
      <c r="D43" s="73">
        <v>46018</v>
      </c>
      <c r="E43" s="72">
        <v>130324921</v>
      </c>
      <c r="F43" s="74" t="s">
        <v>44</v>
      </c>
      <c r="G43" s="108" t="s">
        <v>45</v>
      </c>
      <c r="H43" s="98">
        <v>4749.5</v>
      </c>
      <c r="I43" s="55" t="s">
        <v>21</v>
      </c>
      <c r="J43" s="60" t="s">
        <v>27</v>
      </c>
      <c r="O43" s="78"/>
    </row>
    <row r="44" spans="1:15" s="77" customFormat="1" ht="102">
      <c r="A44" s="72" t="s">
        <v>118</v>
      </c>
      <c r="B44" s="73">
        <v>45912</v>
      </c>
      <c r="C44" s="73">
        <v>45917</v>
      </c>
      <c r="D44" s="73">
        <v>45942</v>
      </c>
      <c r="E44" s="72">
        <v>101070587</v>
      </c>
      <c r="F44" s="74" t="s">
        <v>88</v>
      </c>
      <c r="G44" s="105" t="s">
        <v>119</v>
      </c>
      <c r="H44" s="98">
        <v>42436.58</v>
      </c>
      <c r="I44" s="55" t="s">
        <v>21</v>
      </c>
      <c r="J44" s="60" t="s">
        <v>100</v>
      </c>
      <c r="O44" s="78"/>
    </row>
    <row r="45" spans="1:15" s="77" customFormat="1" ht="76.5">
      <c r="A45" s="72" t="s">
        <v>122</v>
      </c>
      <c r="B45" s="73">
        <v>45975</v>
      </c>
      <c r="C45" s="73">
        <v>45981</v>
      </c>
      <c r="D45" s="73">
        <v>45975</v>
      </c>
      <c r="E45" s="116">
        <v>124022886</v>
      </c>
      <c r="F45" s="117" t="s">
        <v>120</v>
      </c>
      <c r="G45" s="117" t="s">
        <v>121</v>
      </c>
      <c r="H45" s="98">
        <v>26491</v>
      </c>
      <c r="I45" s="55" t="s">
        <v>21</v>
      </c>
      <c r="J45" s="60" t="s">
        <v>123</v>
      </c>
      <c r="O45" s="78"/>
    </row>
    <row r="46" spans="1:15" s="77" customFormat="1" ht="63.75">
      <c r="A46" s="92" t="s">
        <v>23</v>
      </c>
      <c r="B46" s="73">
        <v>45962</v>
      </c>
      <c r="C46" s="73" t="s">
        <v>23</v>
      </c>
      <c r="D46" s="73">
        <v>45991</v>
      </c>
      <c r="E46" s="72" t="s">
        <v>23</v>
      </c>
      <c r="F46" s="74" t="s">
        <v>52</v>
      </c>
      <c r="G46" s="74" t="s">
        <v>124</v>
      </c>
      <c r="H46" s="96">
        <v>37727.14</v>
      </c>
      <c r="I46" s="103" t="s">
        <v>21</v>
      </c>
      <c r="J46" s="60" t="s">
        <v>30</v>
      </c>
      <c r="O46" s="78"/>
    </row>
    <row r="47" spans="1:15" s="77" customFormat="1" ht="76.5">
      <c r="A47" s="92" t="s">
        <v>23</v>
      </c>
      <c r="B47" s="76">
        <v>45962</v>
      </c>
      <c r="C47" s="70" t="s">
        <v>23</v>
      </c>
      <c r="D47" s="58">
        <v>45991</v>
      </c>
      <c r="E47" s="93" t="s">
        <v>23</v>
      </c>
      <c r="F47" s="75" t="s">
        <v>31</v>
      </c>
      <c r="G47" s="75" t="s">
        <v>128</v>
      </c>
      <c r="H47" s="87">
        <v>27463.34</v>
      </c>
      <c r="I47" s="55" t="s">
        <v>21</v>
      </c>
      <c r="J47" s="60" t="s">
        <v>30</v>
      </c>
      <c r="O47" s="78"/>
    </row>
    <row r="48" spans="1:15" s="77" customFormat="1" ht="76.5">
      <c r="A48" s="92" t="s">
        <v>23</v>
      </c>
      <c r="B48" s="73">
        <v>45962</v>
      </c>
      <c r="C48" s="73" t="s">
        <v>23</v>
      </c>
      <c r="D48" s="73">
        <v>45991</v>
      </c>
      <c r="E48" s="72" t="s">
        <v>23</v>
      </c>
      <c r="F48" s="74" t="s">
        <v>56</v>
      </c>
      <c r="G48" s="74" t="s">
        <v>129</v>
      </c>
      <c r="H48" s="89">
        <v>500000</v>
      </c>
      <c r="I48" s="103" t="s">
        <v>21</v>
      </c>
      <c r="J48" s="60" t="s">
        <v>30</v>
      </c>
      <c r="O48" s="78"/>
    </row>
    <row r="49" spans="1:15" s="77" customFormat="1" ht="89.25">
      <c r="A49" s="92" t="s">
        <v>23</v>
      </c>
      <c r="B49" s="73">
        <v>45962</v>
      </c>
      <c r="C49" s="73" t="s">
        <v>23</v>
      </c>
      <c r="D49" s="73">
        <v>45991</v>
      </c>
      <c r="E49" s="72" t="s">
        <v>23</v>
      </c>
      <c r="F49" s="74" t="s">
        <v>55</v>
      </c>
      <c r="G49" s="74" t="s">
        <v>130</v>
      </c>
      <c r="H49" s="89">
        <v>24157.65</v>
      </c>
      <c r="I49" s="103" t="s">
        <v>21</v>
      </c>
      <c r="J49" s="60" t="s">
        <v>30</v>
      </c>
      <c r="O49" s="78"/>
    </row>
    <row r="50" spans="1:15" s="77" customFormat="1" ht="76.5">
      <c r="A50" s="92" t="s">
        <v>23</v>
      </c>
      <c r="B50" s="73">
        <v>45962</v>
      </c>
      <c r="C50" s="73" t="s">
        <v>23</v>
      </c>
      <c r="D50" s="73">
        <v>45991</v>
      </c>
      <c r="E50" s="72" t="s">
        <v>23</v>
      </c>
      <c r="F50" s="74" t="s">
        <v>57</v>
      </c>
      <c r="G50" s="99" t="s">
        <v>131</v>
      </c>
      <c r="H50" s="89">
        <v>56962.45</v>
      </c>
      <c r="I50" s="103" t="s">
        <v>21</v>
      </c>
      <c r="J50" s="60" t="s">
        <v>30</v>
      </c>
      <c r="O50" s="78"/>
    </row>
    <row r="51" spans="1:15" s="77" customFormat="1" ht="76.5">
      <c r="A51" s="92" t="s">
        <v>23</v>
      </c>
      <c r="B51" s="73">
        <v>45962</v>
      </c>
      <c r="C51" s="73" t="s">
        <v>23</v>
      </c>
      <c r="D51" s="73">
        <v>45991</v>
      </c>
      <c r="E51" s="72" t="s">
        <v>23</v>
      </c>
      <c r="F51" s="97" t="s">
        <v>59</v>
      </c>
      <c r="G51" s="97" t="s">
        <v>131</v>
      </c>
      <c r="H51" s="100">
        <v>31124.89</v>
      </c>
      <c r="I51" s="103" t="s">
        <v>21</v>
      </c>
      <c r="J51" s="60" t="s">
        <v>30</v>
      </c>
      <c r="O51" s="78"/>
    </row>
    <row r="52" spans="1:15" s="77" customFormat="1" ht="63.75">
      <c r="A52" s="92" t="s">
        <v>23</v>
      </c>
      <c r="B52" s="73">
        <v>45962</v>
      </c>
      <c r="C52" s="73" t="s">
        <v>23</v>
      </c>
      <c r="D52" s="73">
        <v>45991</v>
      </c>
      <c r="E52" s="72" t="s">
        <v>23</v>
      </c>
      <c r="F52" s="97" t="s">
        <v>60</v>
      </c>
      <c r="G52" s="99" t="s">
        <v>132</v>
      </c>
      <c r="H52" s="104">
        <v>42000</v>
      </c>
      <c r="I52" s="103" t="s">
        <v>21</v>
      </c>
      <c r="J52" s="60" t="s">
        <v>30</v>
      </c>
      <c r="O52" s="78"/>
    </row>
    <row r="53" spans="1:15" s="77" customFormat="1" ht="89.25">
      <c r="A53" s="92" t="s">
        <v>23</v>
      </c>
      <c r="B53" s="73">
        <v>45962</v>
      </c>
      <c r="C53" s="73" t="s">
        <v>23</v>
      </c>
      <c r="D53" s="73">
        <v>45991</v>
      </c>
      <c r="E53" s="72" t="s">
        <v>23</v>
      </c>
      <c r="F53" s="97" t="s">
        <v>62</v>
      </c>
      <c r="G53" s="99" t="s">
        <v>133</v>
      </c>
      <c r="H53" s="98">
        <v>77812.259999999995</v>
      </c>
      <c r="I53" s="103" t="s">
        <v>21</v>
      </c>
      <c r="J53" s="60" t="s">
        <v>30</v>
      </c>
      <c r="O53" s="78"/>
    </row>
    <row r="54" spans="1:15" s="77" customFormat="1" ht="89.25">
      <c r="A54" s="92" t="s">
        <v>23</v>
      </c>
      <c r="B54" s="73">
        <v>45962</v>
      </c>
      <c r="C54" s="73" t="s">
        <v>23</v>
      </c>
      <c r="D54" s="73">
        <v>45991</v>
      </c>
      <c r="E54" s="72" t="s">
        <v>23</v>
      </c>
      <c r="F54" s="74" t="s">
        <v>64</v>
      </c>
      <c r="G54" s="99" t="s">
        <v>134</v>
      </c>
      <c r="H54" s="98">
        <v>142977.37</v>
      </c>
      <c r="I54" s="103" t="s">
        <v>21</v>
      </c>
      <c r="J54" s="60" t="s">
        <v>30</v>
      </c>
      <c r="O54" s="78"/>
    </row>
    <row r="55" spans="1:15" s="77" customFormat="1" ht="51">
      <c r="A55" s="92" t="s">
        <v>23</v>
      </c>
      <c r="B55" s="73">
        <v>45962</v>
      </c>
      <c r="C55" s="73" t="s">
        <v>23</v>
      </c>
      <c r="D55" s="73">
        <v>45991</v>
      </c>
      <c r="E55" s="72" t="s">
        <v>23</v>
      </c>
      <c r="F55" s="74" t="s">
        <v>135</v>
      </c>
      <c r="G55" s="109" t="s">
        <v>136</v>
      </c>
      <c r="H55" s="98">
        <v>144945.9</v>
      </c>
      <c r="I55" s="103" t="s">
        <v>21</v>
      </c>
      <c r="J55" s="60" t="s">
        <v>30</v>
      </c>
      <c r="O55" s="78"/>
    </row>
    <row r="56" spans="1:15" s="77" customFormat="1" ht="51">
      <c r="A56" s="92" t="s">
        <v>23</v>
      </c>
      <c r="B56" s="73">
        <v>45962</v>
      </c>
      <c r="C56" s="73" t="s">
        <v>23</v>
      </c>
      <c r="D56" s="73">
        <v>45991</v>
      </c>
      <c r="E56" s="72" t="s">
        <v>23</v>
      </c>
      <c r="F56" s="74" t="s">
        <v>137</v>
      </c>
      <c r="G56" s="109" t="s">
        <v>138</v>
      </c>
      <c r="H56" s="98">
        <v>25768.16</v>
      </c>
      <c r="I56" s="103" t="s">
        <v>21</v>
      </c>
      <c r="J56" s="60" t="s">
        <v>30</v>
      </c>
      <c r="O56" s="78"/>
    </row>
    <row r="57" spans="1:15" s="77" customFormat="1" ht="141.75">
      <c r="A57" s="72" t="s">
        <v>139</v>
      </c>
      <c r="B57" s="73">
        <v>45975</v>
      </c>
      <c r="C57" s="73">
        <v>45978</v>
      </c>
      <c r="D57" s="73">
        <v>46005</v>
      </c>
      <c r="E57" s="72">
        <v>130413772</v>
      </c>
      <c r="F57" s="110" t="s">
        <v>50</v>
      </c>
      <c r="G57" s="110" t="s">
        <v>51</v>
      </c>
      <c r="H57" s="98">
        <v>886563.5</v>
      </c>
      <c r="I57" s="103" t="s">
        <v>21</v>
      </c>
      <c r="J57" s="60" t="s">
        <v>140</v>
      </c>
      <c r="O57" s="78"/>
    </row>
    <row r="58" spans="1:15" s="77" customFormat="1" ht="141.75">
      <c r="A58" s="72" t="s">
        <v>141</v>
      </c>
      <c r="B58" s="73">
        <v>45980</v>
      </c>
      <c r="C58" s="73">
        <v>45981</v>
      </c>
      <c r="D58" s="73">
        <v>46010</v>
      </c>
      <c r="E58" s="72">
        <v>130413772</v>
      </c>
      <c r="F58" s="110" t="s">
        <v>50</v>
      </c>
      <c r="G58" s="110" t="s">
        <v>51</v>
      </c>
      <c r="H58" s="98">
        <v>53100</v>
      </c>
      <c r="I58" s="103" t="s">
        <v>21</v>
      </c>
      <c r="J58" s="60" t="s">
        <v>140</v>
      </c>
      <c r="O58" s="78"/>
    </row>
    <row r="59" spans="1:15" s="77" customFormat="1" ht="51">
      <c r="A59" s="72" t="s">
        <v>143</v>
      </c>
      <c r="B59" s="73">
        <v>45981</v>
      </c>
      <c r="C59" s="73" t="s">
        <v>23</v>
      </c>
      <c r="D59" s="73">
        <v>46006</v>
      </c>
      <c r="E59" s="72">
        <v>101618787</v>
      </c>
      <c r="F59" s="72" t="s">
        <v>142</v>
      </c>
      <c r="G59" s="109" t="s">
        <v>144</v>
      </c>
      <c r="H59" s="98">
        <v>548039.18000000005</v>
      </c>
      <c r="I59" s="103" t="s">
        <v>21</v>
      </c>
      <c r="J59" s="60"/>
      <c r="O59" s="78"/>
    </row>
    <row r="60" spans="1:15" s="77" customFormat="1" ht="157.5">
      <c r="A60" s="72" t="s">
        <v>147</v>
      </c>
      <c r="B60" s="73">
        <v>45985</v>
      </c>
      <c r="C60" s="73">
        <v>45985</v>
      </c>
      <c r="D60" s="73">
        <v>46015</v>
      </c>
      <c r="E60" s="111">
        <v>132240057</v>
      </c>
      <c r="F60" s="112" t="s">
        <v>145</v>
      </c>
      <c r="G60" s="112" t="s">
        <v>146</v>
      </c>
      <c r="H60" s="98">
        <v>192516.69</v>
      </c>
      <c r="I60" s="103" t="s">
        <v>21</v>
      </c>
      <c r="J60" s="60" t="s">
        <v>148</v>
      </c>
      <c r="O60" s="78"/>
    </row>
    <row r="61" spans="1:15" s="77" customFormat="1" ht="150">
      <c r="A61" s="72" t="s">
        <v>151</v>
      </c>
      <c r="B61" s="73">
        <v>45974</v>
      </c>
      <c r="C61" s="73">
        <v>45975</v>
      </c>
      <c r="D61" s="73">
        <v>45999</v>
      </c>
      <c r="E61" s="72">
        <v>130271747</v>
      </c>
      <c r="F61" s="113" t="s">
        <v>149</v>
      </c>
      <c r="G61" s="114" t="s">
        <v>150</v>
      </c>
      <c r="H61" s="98">
        <v>1152170.8799999999</v>
      </c>
      <c r="I61" s="103" t="s">
        <v>21</v>
      </c>
      <c r="J61" s="60" t="s">
        <v>152</v>
      </c>
      <c r="O61" s="78"/>
    </row>
    <row r="62" spans="1:15" s="77" customFormat="1" ht="157.5">
      <c r="A62" s="72" t="s">
        <v>156</v>
      </c>
      <c r="B62" s="73">
        <v>45987</v>
      </c>
      <c r="C62" s="73">
        <v>45988</v>
      </c>
      <c r="D62" s="73">
        <v>46048</v>
      </c>
      <c r="E62" s="72">
        <v>131048447</v>
      </c>
      <c r="F62" s="106" t="s">
        <v>153</v>
      </c>
      <c r="G62" s="107" t="s">
        <v>154</v>
      </c>
      <c r="H62" s="98">
        <v>200375.8</v>
      </c>
      <c r="I62" s="103" t="s">
        <v>21</v>
      </c>
      <c r="J62" s="60" t="s">
        <v>155</v>
      </c>
      <c r="O62" s="78"/>
    </row>
    <row r="63" spans="1:15" s="77" customFormat="1" ht="173.25">
      <c r="A63" s="72" t="s">
        <v>158</v>
      </c>
      <c r="B63" s="73">
        <v>46352</v>
      </c>
      <c r="C63" s="73">
        <v>45988</v>
      </c>
      <c r="D63" s="73">
        <v>46017</v>
      </c>
      <c r="E63" s="72">
        <v>131968856</v>
      </c>
      <c r="F63" s="115" t="s">
        <v>157</v>
      </c>
      <c r="G63" s="107" t="s">
        <v>95</v>
      </c>
      <c r="H63" s="98">
        <v>266208</v>
      </c>
      <c r="I63" s="103" t="s">
        <v>21</v>
      </c>
      <c r="J63" s="60" t="s">
        <v>155</v>
      </c>
      <c r="O63" s="78"/>
    </row>
    <row r="64" spans="1:15" s="77" customFormat="1" ht="102">
      <c r="A64" s="72" t="s">
        <v>159</v>
      </c>
      <c r="B64" s="73">
        <v>45987</v>
      </c>
      <c r="C64" s="73">
        <v>45988</v>
      </c>
      <c r="D64" s="73">
        <v>46017</v>
      </c>
      <c r="E64" s="72">
        <v>131505287</v>
      </c>
      <c r="F64" s="74" t="s">
        <v>49</v>
      </c>
      <c r="G64" s="109" t="s">
        <v>160</v>
      </c>
      <c r="H64" s="98">
        <v>973500</v>
      </c>
      <c r="I64" s="103" t="s">
        <v>21</v>
      </c>
      <c r="J64" s="60" t="s">
        <v>161</v>
      </c>
      <c r="O64" s="78"/>
    </row>
    <row r="65" spans="1:15" s="77" customFormat="1" ht="123.75" hidden="1" customHeight="1">
      <c r="A65" s="72"/>
      <c r="B65" s="73"/>
      <c r="C65" s="73"/>
      <c r="D65" s="73"/>
      <c r="E65" s="72"/>
      <c r="F65" s="72"/>
      <c r="G65" s="72"/>
      <c r="H65" s="72"/>
      <c r="I65" s="103"/>
      <c r="J65" s="60"/>
      <c r="O65" s="78"/>
    </row>
    <row r="66" spans="1:15" s="77" customFormat="1" ht="62.25" customHeight="1">
      <c r="A66" s="61"/>
      <c r="B66" s="32"/>
      <c r="C66" s="62" t="s">
        <v>18</v>
      </c>
      <c r="D66" s="63"/>
      <c r="E66" s="64"/>
      <c r="F66" s="91"/>
      <c r="G66" s="90" t="s">
        <v>14</v>
      </c>
      <c r="H66" s="14">
        <f>SUM(H12:H65)</f>
        <v>8292389.3499999996</v>
      </c>
      <c r="I66" s="65"/>
      <c r="J66" s="64"/>
      <c r="O66" s="78"/>
    </row>
    <row r="67" spans="1:15" s="77" customFormat="1" ht="93.75" customHeight="1">
      <c r="A67" s="61" t="s">
        <v>11</v>
      </c>
      <c r="B67" s="79"/>
      <c r="C67" s="66"/>
      <c r="D67" s="67"/>
      <c r="E67" s="68"/>
      <c r="F67" s="91"/>
      <c r="G67" s="68"/>
      <c r="H67" s="68"/>
      <c r="I67" s="68"/>
      <c r="J67" s="68"/>
      <c r="O67" s="78"/>
    </row>
    <row r="68" spans="1:15" s="77" customFormat="1" ht="123.75" customHeight="1">
      <c r="A68" s="92" t="s">
        <v>23</v>
      </c>
      <c r="B68" s="73">
        <v>45901</v>
      </c>
      <c r="C68" s="73" t="s">
        <v>23</v>
      </c>
      <c r="D68" s="73">
        <v>45930</v>
      </c>
      <c r="E68" s="72" t="s">
        <v>23</v>
      </c>
      <c r="F68" s="74" t="s">
        <v>52</v>
      </c>
      <c r="G68" s="74" t="s">
        <v>53</v>
      </c>
      <c r="H68" s="96">
        <v>37727.14</v>
      </c>
      <c r="I68" s="103" t="s">
        <v>21</v>
      </c>
      <c r="J68" s="60" t="s">
        <v>30</v>
      </c>
      <c r="O68" s="78"/>
    </row>
    <row r="69" spans="1:15" s="77" customFormat="1" ht="123.75" customHeight="1">
      <c r="A69" s="92" t="s">
        <v>23</v>
      </c>
      <c r="B69" s="73">
        <v>45901</v>
      </c>
      <c r="C69" s="73" t="s">
        <v>23</v>
      </c>
      <c r="D69" s="73">
        <v>45930</v>
      </c>
      <c r="E69" s="72" t="s">
        <v>23</v>
      </c>
      <c r="F69" s="97" t="s">
        <v>64</v>
      </c>
      <c r="G69" s="99" t="s">
        <v>66</v>
      </c>
      <c r="H69" s="98">
        <v>142977.37</v>
      </c>
      <c r="I69" s="103" t="s">
        <v>21</v>
      </c>
      <c r="J69" s="60" t="s">
        <v>30</v>
      </c>
      <c r="O69" s="78"/>
    </row>
    <row r="70" spans="1:15" s="77" customFormat="1" ht="86.25" customHeight="1">
      <c r="A70" s="92" t="s">
        <v>23</v>
      </c>
      <c r="B70" s="76">
        <v>45901</v>
      </c>
      <c r="C70" s="70" t="s">
        <v>23</v>
      </c>
      <c r="D70" s="58" t="s">
        <v>125</v>
      </c>
      <c r="E70" s="93" t="s">
        <v>23</v>
      </c>
      <c r="F70" s="75" t="s">
        <v>31</v>
      </c>
      <c r="G70" s="75" t="s">
        <v>126</v>
      </c>
      <c r="H70" s="87">
        <v>27463.34</v>
      </c>
      <c r="I70" s="55" t="s">
        <v>21</v>
      </c>
      <c r="J70" s="60" t="s">
        <v>30</v>
      </c>
      <c r="O70" s="78"/>
    </row>
    <row r="71" spans="1:15" s="77" customFormat="1" ht="87.75" customHeight="1">
      <c r="A71" s="92" t="s">
        <v>23</v>
      </c>
      <c r="B71" s="73">
        <v>45931</v>
      </c>
      <c r="C71" s="73" t="s">
        <v>23</v>
      </c>
      <c r="D71" s="73">
        <v>45961</v>
      </c>
      <c r="E71" s="72" t="s">
        <v>23</v>
      </c>
      <c r="F71" s="74" t="s">
        <v>52</v>
      </c>
      <c r="G71" s="74" t="s">
        <v>54</v>
      </c>
      <c r="H71" s="96">
        <v>37727.14</v>
      </c>
      <c r="I71" s="103" t="s">
        <v>21</v>
      </c>
      <c r="J71" s="60" t="s">
        <v>30</v>
      </c>
      <c r="O71" s="78"/>
    </row>
    <row r="72" spans="1:15" s="77" customFormat="1" ht="87.75" customHeight="1">
      <c r="A72" s="92" t="s">
        <v>23</v>
      </c>
      <c r="B72" s="73">
        <v>45931</v>
      </c>
      <c r="C72" s="73" t="s">
        <v>23</v>
      </c>
      <c r="D72" s="73">
        <v>45961</v>
      </c>
      <c r="E72" s="72" t="s">
        <v>23</v>
      </c>
      <c r="F72" s="74" t="s">
        <v>55</v>
      </c>
      <c r="G72" s="74" t="s">
        <v>164</v>
      </c>
      <c r="H72" s="89">
        <v>24157.65</v>
      </c>
      <c r="I72" s="103" t="s">
        <v>21</v>
      </c>
      <c r="J72" s="60" t="s">
        <v>30</v>
      </c>
      <c r="O72" s="78"/>
    </row>
    <row r="73" spans="1:15" s="77" customFormat="1" ht="105" customHeight="1">
      <c r="A73" s="92" t="s">
        <v>23</v>
      </c>
      <c r="B73" s="73">
        <v>45931</v>
      </c>
      <c r="C73" s="73" t="s">
        <v>23</v>
      </c>
      <c r="D73" s="73">
        <v>45961</v>
      </c>
      <c r="E73" s="72" t="s">
        <v>23</v>
      </c>
      <c r="F73" s="74" t="s">
        <v>56</v>
      </c>
      <c r="G73" s="74" t="s">
        <v>162</v>
      </c>
      <c r="H73" s="89">
        <v>500000</v>
      </c>
      <c r="I73" s="103" t="s">
        <v>21</v>
      </c>
      <c r="J73" s="60" t="s">
        <v>30</v>
      </c>
      <c r="O73" s="78"/>
    </row>
    <row r="74" spans="1:15" s="77" customFormat="1" ht="108.75" customHeight="1">
      <c r="A74" s="92" t="s">
        <v>23</v>
      </c>
      <c r="B74" s="76">
        <v>45931</v>
      </c>
      <c r="C74" s="70" t="s">
        <v>23</v>
      </c>
      <c r="D74" s="58">
        <v>45961</v>
      </c>
      <c r="E74" s="93" t="s">
        <v>23</v>
      </c>
      <c r="F74" s="75" t="s">
        <v>31</v>
      </c>
      <c r="G74" s="75" t="s">
        <v>127</v>
      </c>
      <c r="H74" s="87">
        <v>27463.34</v>
      </c>
      <c r="I74" s="55" t="s">
        <v>21</v>
      </c>
      <c r="J74" s="60" t="s">
        <v>30</v>
      </c>
      <c r="O74" s="78"/>
    </row>
    <row r="75" spans="1:15" s="77" customFormat="1" ht="101.25" customHeight="1">
      <c r="A75" s="92" t="s">
        <v>23</v>
      </c>
      <c r="B75" s="73">
        <v>45931</v>
      </c>
      <c r="C75" s="73" t="s">
        <v>23</v>
      </c>
      <c r="D75" s="73">
        <v>45961</v>
      </c>
      <c r="E75" s="72" t="s">
        <v>23</v>
      </c>
      <c r="F75" s="74" t="s">
        <v>57</v>
      </c>
      <c r="G75" s="74" t="s">
        <v>58</v>
      </c>
      <c r="H75" s="89">
        <v>56962.45</v>
      </c>
      <c r="I75" s="103" t="s">
        <v>21</v>
      </c>
      <c r="J75" s="60" t="s">
        <v>30</v>
      </c>
      <c r="O75" s="78"/>
    </row>
    <row r="76" spans="1:15" s="77" customFormat="1" ht="101.25" customHeight="1">
      <c r="A76" s="92" t="s">
        <v>23</v>
      </c>
      <c r="B76" s="73">
        <v>45931</v>
      </c>
      <c r="C76" s="73" t="s">
        <v>23</v>
      </c>
      <c r="D76" s="73">
        <v>45961</v>
      </c>
      <c r="E76" s="72" t="s">
        <v>23</v>
      </c>
      <c r="F76" s="97" t="s">
        <v>59</v>
      </c>
      <c r="G76" s="97" t="s">
        <v>58</v>
      </c>
      <c r="H76" s="100">
        <v>56962.45</v>
      </c>
      <c r="I76" s="103" t="s">
        <v>21</v>
      </c>
      <c r="J76" s="60" t="s">
        <v>30</v>
      </c>
      <c r="O76" s="78"/>
    </row>
    <row r="77" spans="1:15" s="77" customFormat="1" ht="84.75" customHeight="1">
      <c r="A77" s="92" t="s">
        <v>23</v>
      </c>
      <c r="B77" s="73">
        <v>45931</v>
      </c>
      <c r="C77" s="73" t="s">
        <v>23</v>
      </c>
      <c r="D77" s="73">
        <v>45961</v>
      </c>
      <c r="E77" s="72" t="s">
        <v>23</v>
      </c>
      <c r="F77" s="97" t="s">
        <v>60</v>
      </c>
      <c r="G77" s="102" t="s">
        <v>61</v>
      </c>
      <c r="H77" s="104">
        <v>42000</v>
      </c>
      <c r="I77" s="103" t="s">
        <v>21</v>
      </c>
      <c r="J77" s="60" t="s">
        <v>30</v>
      </c>
      <c r="O77" s="78"/>
    </row>
    <row r="78" spans="1:15" s="77" customFormat="1" ht="116.25" customHeight="1">
      <c r="A78" s="92" t="s">
        <v>23</v>
      </c>
      <c r="B78" s="73">
        <v>45931</v>
      </c>
      <c r="C78" s="73" t="s">
        <v>23</v>
      </c>
      <c r="D78" s="73">
        <v>45961</v>
      </c>
      <c r="E78" s="72" t="s">
        <v>23</v>
      </c>
      <c r="F78" s="97" t="s">
        <v>62</v>
      </c>
      <c r="G78" s="102" t="s">
        <v>63</v>
      </c>
      <c r="H78" s="98">
        <v>77812.259999999995</v>
      </c>
      <c r="I78" s="103" t="s">
        <v>21</v>
      </c>
      <c r="J78" s="60" t="s">
        <v>30</v>
      </c>
      <c r="O78" s="78"/>
    </row>
    <row r="79" spans="1:15" s="77" customFormat="1" ht="116.25" customHeight="1">
      <c r="A79" s="92" t="s">
        <v>23</v>
      </c>
      <c r="B79" s="73">
        <v>45931</v>
      </c>
      <c r="C79" s="73" t="s">
        <v>23</v>
      </c>
      <c r="D79" s="73">
        <v>45961</v>
      </c>
      <c r="E79" s="72" t="s">
        <v>23</v>
      </c>
      <c r="F79" s="74" t="s">
        <v>64</v>
      </c>
      <c r="G79" s="102" t="s">
        <v>65</v>
      </c>
      <c r="H79" s="98">
        <v>142977.37</v>
      </c>
      <c r="I79" s="103" t="s">
        <v>21</v>
      </c>
      <c r="J79" s="60" t="s">
        <v>30</v>
      </c>
      <c r="O79" s="78"/>
    </row>
    <row r="80" spans="1:15" ht="106.5" customHeight="1">
      <c r="A80" s="72"/>
      <c r="B80" s="73"/>
      <c r="C80" s="73"/>
      <c r="D80" s="73"/>
      <c r="E80" s="72"/>
      <c r="F80" s="74"/>
      <c r="G80" s="101"/>
      <c r="H80" s="98"/>
      <c r="I80" s="55"/>
      <c r="J80" s="60"/>
    </row>
    <row r="81" spans="1:15" ht="81" customHeight="1">
      <c r="A81" s="39" t="s">
        <v>12</v>
      </c>
      <c r="B81" s="80"/>
      <c r="C81" s="48"/>
      <c r="D81" s="49"/>
      <c r="E81" s="50"/>
      <c r="F81" s="51"/>
      <c r="G81" s="42" t="s">
        <v>14</v>
      </c>
      <c r="H81" s="33">
        <f>SUM(H68:H80)</f>
        <v>1174230.5099999998</v>
      </c>
      <c r="I81" s="52"/>
      <c r="J81" s="53"/>
    </row>
    <row r="82" spans="1:15" s="45" customFormat="1" ht="108.75" customHeight="1">
      <c r="A82" s="92" t="s">
        <v>23</v>
      </c>
      <c r="B82" s="76">
        <v>45870</v>
      </c>
      <c r="C82" s="70" t="s">
        <v>23</v>
      </c>
      <c r="D82" s="58">
        <v>45900</v>
      </c>
      <c r="E82" s="93" t="s">
        <v>23</v>
      </c>
      <c r="F82" s="75" t="s">
        <v>31</v>
      </c>
      <c r="G82" s="75" t="s">
        <v>43</v>
      </c>
      <c r="H82" s="87">
        <v>27463.34</v>
      </c>
      <c r="I82" s="55" t="s">
        <v>21</v>
      </c>
      <c r="J82" s="60" t="s">
        <v>30</v>
      </c>
      <c r="K82" s="44"/>
      <c r="O82" s="46"/>
    </row>
    <row r="83" spans="1:15" s="45" customFormat="1" ht="108.75" customHeight="1">
      <c r="A83" s="92" t="s">
        <v>23</v>
      </c>
      <c r="B83" s="73">
        <v>45870</v>
      </c>
      <c r="C83" s="73" t="s">
        <v>23</v>
      </c>
      <c r="D83" s="73">
        <v>45899</v>
      </c>
      <c r="E83" s="72" t="s">
        <v>23</v>
      </c>
      <c r="F83" s="74" t="s">
        <v>64</v>
      </c>
      <c r="G83" s="101" t="s">
        <v>67</v>
      </c>
      <c r="H83" s="98">
        <v>142977.37</v>
      </c>
      <c r="I83" s="55" t="s">
        <v>21</v>
      </c>
      <c r="J83" s="60" t="s">
        <v>30</v>
      </c>
      <c r="K83" s="44"/>
      <c r="O83" s="46"/>
    </row>
    <row r="84" spans="1:15" s="45" customFormat="1" ht="109.5" customHeight="1">
      <c r="A84" s="92" t="s">
        <v>23</v>
      </c>
      <c r="B84" s="76">
        <v>45839</v>
      </c>
      <c r="C84" s="70" t="s">
        <v>23</v>
      </c>
      <c r="D84" s="58">
        <v>45869</v>
      </c>
      <c r="E84" s="92"/>
      <c r="F84" s="75" t="s">
        <v>31</v>
      </c>
      <c r="G84" s="75" t="s">
        <v>42</v>
      </c>
      <c r="H84" s="87">
        <v>27463.34</v>
      </c>
      <c r="I84" s="55" t="s">
        <v>21</v>
      </c>
      <c r="J84" s="60" t="s">
        <v>30</v>
      </c>
      <c r="K84" s="44"/>
      <c r="O84" s="46"/>
    </row>
    <row r="85" spans="1:15" s="45" customFormat="1" ht="79.5" customHeight="1">
      <c r="A85" s="41"/>
      <c r="B85" s="41"/>
      <c r="C85" s="37"/>
      <c r="D85" s="38"/>
      <c r="E85" s="32"/>
      <c r="F85" s="32"/>
      <c r="G85" s="40" t="s">
        <v>14</v>
      </c>
      <c r="H85" s="33">
        <f>SUM(H82:H84)</f>
        <v>197904.05</v>
      </c>
      <c r="I85" s="32"/>
      <c r="J85" s="34"/>
      <c r="K85" s="44"/>
      <c r="O85" s="46"/>
    </row>
    <row r="86" spans="1:15" s="45" customFormat="1" ht="102.75" customHeight="1">
      <c r="A86" s="39" t="s">
        <v>13</v>
      </c>
      <c r="B86" s="41"/>
      <c r="C86" s="37"/>
      <c r="D86" s="38"/>
      <c r="E86" s="32"/>
      <c r="F86" s="32"/>
      <c r="G86" s="42"/>
      <c r="H86" s="33"/>
      <c r="I86" s="32"/>
      <c r="J86" s="34"/>
      <c r="K86" s="44"/>
      <c r="O86" s="46"/>
    </row>
    <row r="87" spans="1:15" s="45" customFormat="1" ht="123" customHeight="1">
      <c r="A87" s="92" t="s">
        <v>23</v>
      </c>
      <c r="B87" s="76">
        <v>45809</v>
      </c>
      <c r="C87" s="70" t="s">
        <v>23</v>
      </c>
      <c r="D87" s="58" t="s">
        <v>163</v>
      </c>
      <c r="E87" s="93" t="s">
        <v>23</v>
      </c>
      <c r="F87" s="75" t="s">
        <v>31</v>
      </c>
      <c r="G87" s="75" t="s">
        <v>40</v>
      </c>
      <c r="H87" s="87">
        <v>27463.34</v>
      </c>
      <c r="I87" s="55" t="s">
        <v>21</v>
      </c>
      <c r="J87" s="60" t="s">
        <v>30</v>
      </c>
      <c r="K87" s="44"/>
      <c r="O87" s="46"/>
    </row>
    <row r="88" spans="1:15" s="45" customFormat="1" ht="123" customHeight="1">
      <c r="A88" s="92" t="s">
        <v>36</v>
      </c>
      <c r="B88" s="76">
        <v>45811</v>
      </c>
      <c r="C88" s="88">
        <v>45813</v>
      </c>
      <c r="D88" s="58">
        <v>45842</v>
      </c>
      <c r="E88" s="92">
        <v>101062088</v>
      </c>
      <c r="F88" s="75" t="s">
        <v>35</v>
      </c>
      <c r="G88" s="75" t="s">
        <v>41</v>
      </c>
      <c r="H88" s="87">
        <v>224205.58</v>
      </c>
      <c r="I88" s="55" t="s">
        <v>21</v>
      </c>
      <c r="J88" s="60" t="s">
        <v>37</v>
      </c>
      <c r="K88" s="44"/>
      <c r="O88" s="46"/>
    </row>
    <row r="89" spans="1:15" s="45" customFormat="1" ht="123" customHeight="1">
      <c r="A89" s="92" t="s">
        <v>38</v>
      </c>
      <c r="B89" s="76">
        <v>45813</v>
      </c>
      <c r="C89" s="88">
        <v>45817</v>
      </c>
      <c r="D89" s="58">
        <v>45843</v>
      </c>
      <c r="E89" s="92">
        <v>101012803</v>
      </c>
      <c r="F89" s="75" t="s">
        <v>39</v>
      </c>
      <c r="G89" s="75" t="s">
        <v>41</v>
      </c>
      <c r="H89" s="87">
        <v>210220.4</v>
      </c>
      <c r="I89" s="55" t="s">
        <v>21</v>
      </c>
      <c r="J89" s="60" t="s">
        <v>37</v>
      </c>
      <c r="K89" s="44"/>
      <c r="O89" s="46"/>
    </row>
    <row r="90" spans="1:15" s="45" customFormat="1" ht="123" customHeight="1">
      <c r="A90" s="47" t="s">
        <v>48</v>
      </c>
      <c r="B90" s="54">
        <v>45810</v>
      </c>
      <c r="C90" s="54">
        <v>45810</v>
      </c>
      <c r="D90" s="58">
        <v>45840</v>
      </c>
      <c r="E90" s="56">
        <v>132563522</v>
      </c>
      <c r="F90" s="57" t="s">
        <v>25</v>
      </c>
      <c r="G90" s="95" t="s">
        <v>28</v>
      </c>
      <c r="H90" s="59">
        <v>59424.800000000003</v>
      </c>
      <c r="I90" s="55" t="s">
        <v>21</v>
      </c>
      <c r="J90" s="60" t="s">
        <v>26</v>
      </c>
      <c r="K90" s="44"/>
      <c r="O90" s="46"/>
    </row>
    <row r="91" spans="1:15" s="45" customFormat="1" ht="123" customHeight="1">
      <c r="A91" s="47" t="s">
        <v>29</v>
      </c>
      <c r="B91" s="54">
        <v>45736</v>
      </c>
      <c r="C91" s="54">
        <v>45737</v>
      </c>
      <c r="D91" s="58">
        <v>45767</v>
      </c>
      <c r="E91" s="56">
        <v>132563522</v>
      </c>
      <c r="F91" s="57" t="s">
        <v>25</v>
      </c>
      <c r="G91" s="95" t="s">
        <v>28</v>
      </c>
      <c r="H91" s="59">
        <v>21143.24</v>
      </c>
      <c r="I91" s="55" t="s">
        <v>21</v>
      </c>
      <c r="J91" s="60" t="s">
        <v>26</v>
      </c>
      <c r="K91" s="44"/>
      <c r="O91" s="46"/>
    </row>
    <row r="92" spans="1:15" s="45" customFormat="1" ht="129" customHeight="1">
      <c r="A92" s="47" t="s">
        <v>24</v>
      </c>
      <c r="B92" s="54">
        <v>45715</v>
      </c>
      <c r="C92" s="54">
        <v>45716</v>
      </c>
      <c r="D92" s="58">
        <v>45743</v>
      </c>
      <c r="E92" s="56">
        <v>132563522</v>
      </c>
      <c r="F92" s="57" t="s">
        <v>25</v>
      </c>
      <c r="G92" s="57" t="s">
        <v>28</v>
      </c>
      <c r="H92" s="59">
        <v>52071.040000000001</v>
      </c>
      <c r="I92" s="55" t="s">
        <v>21</v>
      </c>
      <c r="J92" s="60" t="s">
        <v>26</v>
      </c>
      <c r="K92" s="44"/>
      <c r="O92" s="46"/>
    </row>
    <row r="93" spans="1:15" s="45" customFormat="1" ht="108.75" customHeight="1">
      <c r="A93" s="92" t="s">
        <v>23</v>
      </c>
      <c r="B93" s="76">
        <v>45778</v>
      </c>
      <c r="C93" s="70" t="s">
        <v>23</v>
      </c>
      <c r="D93" s="58">
        <v>45807</v>
      </c>
      <c r="E93" s="92"/>
      <c r="F93" s="75" t="s">
        <v>31</v>
      </c>
      <c r="G93" s="75" t="s">
        <v>32</v>
      </c>
      <c r="H93" s="87">
        <v>27463.34</v>
      </c>
      <c r="I93" s="55" t="s">
        <v>21</v>
      </c>
      <c r="J93" s="60" t="s">
        <v>30</v>
      </c>
      <c r="K93" s="44"/>
      <c r="O93" s="46"/>
    </row>
    <row r="94" spans="1:15" s="45" customFormat="1" ht="82.5" customHeight="1">
      <c r="A94" s="48"/>
      <c r="B94" s="80"/>
      <c r="C94" s="80"/>
      <c r="D94" s="81"/>
      <c r="E94" s="82"/>
      <c r="F94" s="83"/>
      <c r="G94" s="42" t="s">
        <v>14</v>
      </c>
      <c r="H94" s="84">
        <f>SUM(H87:H93)</f>
        <v>621991.74</v>
      </c>
      <c r="I94" s="85"/>
      <c r="J94" s="86"/>
      <c r="K94" s="44"/>
      <c r="O94" s="46"/>
    </row>
    <row r="95" spans="1:15" s="45" customFormat="1" ht="18.75">
      <c r="A95" s="43" t="s">
        <v>22</v>
      </c>
      <c r="B95" s="23"/>
      <c r="C95" s="21"/>
      <c r="D95" s="21"/>
      <c r="E95"/>
      <c r="F95" s="22" t="s">
        <v>17</v>
      </c>
      <c r="G95"/>
      <c r="H95" s="4"/>
      <c r="I95" s="26"/>
      <c r="J95"/>
      <c r="K95" s="44"/>
      <c r="O95" s="46"/>
    </row>
    <row r="96" spans="1:15" s="45" customFormat="1" ht="25.5">
      <c r="A96" s="35" t="s">
        <v>165</v>
      </c>
      <c r="B96" s="35"/>
      <c r="C96" s="36"/>
      <c r="D96" s="35"/>
      <c r="E96" s="35"/>
      <c r="F96" s="35" t="s">
        <v>166</v>
      </c>
      <c r="G96" s="35"/>
      <c r="H96" s="35"/>
      <c r="I96" s="35"/>
      <c r="J96" s="35"/>
      <c r="K96" s="44"/>
      <c r="O96" s="46"/>
    </row>
    <row r="97" spans="1:15" s="45" customFormat="1" ht="81.75" customHeight="1">
      <c r="A97"/>
      <c r="B97"/>
      <c r="C97"/>
      <c r="D97"/>
      <c r="E97"/>
      <c r="F97"/>
      <c r="G97"/>
      <c r="H97"/>
      <c r="I97" s="26"/>
      <c r="J97"/>
      <c r="K97" s="44"/>
      <c r="O97" s="46"/>
    </row>
    <row r="98" spans="1:15" s="45" customFormat="1" ht="80.25" customHeight="1">
      <c r="A98"/>
      <c r="B98"/>
      <c r="C98"/>
      <c r="D98"/>
      <c r="E98"/>
      <c r="F98"/>
      <c r="G98"/>
      <c r="H98"/>
      <c r="I98" s="26"/>
      <c r="J98"/>
      <c r="K98" s="44"/>
      <c r="O98" s="46"/>
    </row>
    <row r="99" spans="1:15" s="45" customFormat="1" ht="108.75" customHeight="1">
      <c r="A99"/>
      <c r="B99"/>
      <c r="C99"/>
      <c r="D99"/>
      <c r="E99"/>
      <c r="F99"/>
      <c r="G99"/>
      <c r="H99"/>
      <c r="I99" s="26"/>
      <c r="J99"/>
      <c r="K99" s="44"/>
      <c r="O99" s="46"/>
    </row>
    <row r="100" spans="1:15" s="45" customFormat="1" ht="108" customHeight="1">
      <c r="A100"/>
      <c r="B100"/>
      <c r="C100"/>
      <c r="D100"/>
      <c r="E100"/>
      <c r="F100"/>
      <c r="G100"/>
      <c r="H100"/>
      <c r="I100" s="26"/>
      <c r="J100"/>
      <c r="K100" s="44"/>
      <c r="O100" s="46"/>
    </row>
    <row r="101" spans="1:15" s="45" customFormat="1" ht="36.75" customHeight="1">
      <c r="A101"/>
      <c r="B101"/>
      <c r="C101"/>
      <c r="D101" t="s">
        <v>19</v>
      </c>
      <c r="E101"/>
      <c r="F101"/>
      <c r="G101"/>
      <c r="H101"/>
      <c r="I101" s="26"/>
      <c r="J101"/>
      <c r="K101" s="44"/>
      <c r="O101" s="46"/>
    </row>
    <row r="102" spans="1:15" s="45" customFormat="1" ht="41.25" customHeight="1">
      <c r="A102"/>
      <c r="B102"/>
      <c r="C102"/>
      <c r="D102"/>
      <c r="E102"/>
      <c r="F102"/>
      <c r="G102"/>
      <c r="H102"/>
      <c r="I102" s="26"/>
      <c r="J102"/>
      <c r="K102" s="44"/>
      <c r="O102" s="46"/>
    </row>
    <row r="103" spans="1:15" s="45" customFormat="1" ht="102" customHeight="1">
      <c r="A103"/>
      <c r="B103"/>
      <c r="C103"/>
      <c r="D103"/>
      <c r="E103"/>
      <c r="F103"/>
      <c r="G103"/>
      <c r="H103"/>
      <c r="I103" s="26"/>
      <c r="J103"/>
      <c r="K103"/>
      <c r="O103" s="46"/>
    </row>
    <row r="104" spans="1:15" s="45" customFormat="1" ht="114.75" customHeight="1">
      <c r="A104"/>
      <c r="B104"/>
      <c r="C104"/>
      <c r="D104"/>
      <c r="E104"/>
      <c r="F104"/>
      <c r="G104"/>
      <c r="H104"/>
      <c r="I104" s="26"/>
      <c r="J104"/>
      <c r="K104"/>
      <c r="O104" s="46"/>
    </row>
    <row r="105" spans="1:15" s="45" customFormat="1" ht="118.5" customHeight="1">
      <c r="A105"/>
      <c r="B105"/>
      <c r="C105"/>
      <c r="D105"/>
      <c r="E105"/>
      <c r="F105"/>
      <c r="G105"/>
      <c r="H105"/>
      <c r="I105" s="26"/>
      <c r="J105"/>
      <c r="K105"/>
      <c r="O105" s="46"/>
    </row>
    <row r="106" spans="1:15" s="45" customFormat="1" ht="111.75" customHeight="1">
      <c r="A106"/>
      <c r="B106"/>
      <c r="C106"/>
      <c r="D106"/>
      <c r="E106"/>
      <c r="F106"/>
      <c r="G106"/>
      <c r="H106"/>
      <c r="I106" s="26"/>
      <c r="J106"/>
      <c r="K106"/>
      <c r="O106" s="46"/>
    </row>
    <row r="107" spans="1:15" ht="112.5" customHeight="1"/>
    <row r="108" spans="1:15" ht="112.5" customHeight="1"/>
    <row r="109" spans="1:15" ht="113.25" customHeight="1"/>
    <row r="110" spans="1:15" ht="54" customHeight="1"/>
    <row r="111" spans="1:15" ht="77.25" customHeight="1"/>
    <row r="112" spans="1:15" s="5" customFormat="1" ht="106.5" customHeight="1">
      <c r="A112"/>
      <c r="B112"/>
      <c r="C112"/>
      <c r="D112"/>
      <c r="E112"/>
      <c r="F112"/>
      <c r="G112"/>
      <c r="H112"/>
      <c r="I112" s="26"/>
      <c r="J112"/>
      <c r="K112"/>
    </row>
    <row r="113" spans="1:15" s="5" customFormat="1" ht="86.25" customHeight="1">
      <c r="A113"/>
      <c r="B113"/>
      <c r="C113"/>
      <c r="D113"/>
      <c r="E113"/>
      <c r="F113"/>
      <c r="G113"/>
      <c r="H113"/>
      <c r="I113" s="26"/>
      <c r="J113"/>
      <c r="K113" s="45"/>
    </row>
    <row r="114" spans="1:15" s="5" customFormat="1" ht="87" customHeight="1">
      <c r="A114"/>
      <c r="B114"/>
      <c r="C114"/>
      <c r="D114"/>
      <c r="E114"/>
      <c r="F114"/>
      <c r="G114"/>
      <c r="H114"/>
      <c r="I114" s="26"/>
      <c r="J114"/>
      <c r="K114"/>
    </row>
    <row r="115" spans="1:15" s="5" customFormat="1" ht="91.5" customHeight="1">
      <c r="A115"/>
      <c r="B115"/>
      <c r="C115"/>
      <c r="D115"/>
      <c r="E115"/>
      <c r="F115"/>
      <c r="G115"/>
      <c r="H115"/>
      <c r="I115" s="26"/>
      <c r="J115"/>
      <c r="K115"/>
    </row>
    <row r="116" spans="1:15" s="5" customFormat="1" ht="92.25" customHeight="1">
      <c r="A116"/>
      <c r="B116"/>
      <c r="C116"/>
      <c r="D116"/>
      <c r="E116"/>
      <c r="F116"/>
      <c r="G116"/>
      <c r="H116"/>
      <c r="I116" s="26"/>
      <c r="J116"/>
      <c r="K116" s="45"/>
    </row>
    <row r="117" spans="1:15" s="5" customFormat="1" ht="90.75" customHeight="1">
      <c r="A117"/>
      <c r="B117"/>
      <c r="C117"/>
      <c r="D117"/>
      <c r="E117"/>
      <c r="F117"/>
      <c r="G117"/>
      <c r="H117"/>
      <c r="I117" s="26"/>
      <c r="J117"/>
      <c r="K117"/>
    </row>
    <row r="118" spans="1:15" s="5" customFormat="1" ht="60" customHeight="1">
      <c r="A118"/>
      <c r="B118"/>
      <c r="C118"/>
      <c r="D118"/>
      <c r="E118"/>
      <c r="F118"/>
      <c r="G118"/>
      <c r="H118"/>
      <c r="I118" s="26"/>
      <c r="J118"/>
      <c r="K118"/>
    </row>
    <row r="119" spans="1:15" s="45" customFormat="1" ht="87" customHeight="1">
      <c r="A119"/>
      <c r="B119"/>
      <c r="C119"/>
      <c r="D119"/>
      <c r="E119"/>
      <c r="F119"/>
      <c r="G119"/>
      <c r="H119"/>
      <c r="I119" s="26"/>
      <c r="J119"/>
      <c r="K119"/>
      <c r="O119" s="46"/>
    </row>
    <row r="120" spans="1:15" ht="44.25" customHeight="1">
      <c r="O120" s="1" t="s">
        <v>18</v>
      </c>
    </row>
    <row r="121" spans="1:15" ht="63.75" customHeight="1">
      <c r="O121" s="1"/>
    </row>
    <row r="122" spans="1:15" s="45" customFormat="1" ht="108.75" customHeight="1">
      <c r="A122"/>
      <c r="B122"/>
      <c r="C122"/>
      <c r="D122"/>
      <c r="E122"/>
      <c r="F122"/>
      <c r="G122"/>
      <c r="H122"/>
      <c r="I122" s="26"/>
      <c r="J122"/>
      <c r="K122"/>
    </row>
    <row r="123" spans="1:15" ht="76.5" customHeight="1"/>
    <row r="124" spans="1:15" ht="107.25" customHeight="1"/>
  </sheetData>
  <mergeCells count="3">
    <mergeCell ref="A3:J3"/>
    <mergeCell ref="A4:J4"/>
    <mergeCell ref="A9:J9"/>
  </mergeCells>
  <phoneticPr fontId="9" type="noConversion"/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FFA4-11B8-4E8C-899A-54A828BBCEB6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DEUDAS NOVIEMBRE 2025</vt:lpstr>
      <vt:lpstr>Hoja1</vt:lpstr>
      <vt:lpstr>'DEUDAS NOVIEMBRE 2025'!Área_de_impresión</vt:lpstr>
      <vt:lpstr>'DEUDAS NOVIEMBRE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2025-12-08T15:42:41Z</cp:lastPrinted>
  <dcterms:created xsi:type="dcterms:W3CDTF">2022-08-11T17:26:45Z</dcterms:created>
  <dcterms:modified xsi:type="dcterms:W3CDTF">2025-12-08T15:45:26Z</dcterms:modified>
</cp:coreProperties>
</file>