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Shaders\user_srsm$\yohanna.herasme\Desktop\DEUDAS DICIEMBRE 2025\"/>
    </mc:Choice>
  </mc:AlternateContent>
  <xr:revisionPtr revIDLastSave="0" documentId="13_ncr:1_{A68037BD-3004-46DD-B6EB-8DB4CEBCFA7C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DICIEMBRE 2025" sheetId="3" r:id="rId1"/>
    <sheet name="Hoja1" sheetId="4" r:id="rId2"/>
  </sheets>
  <definedNames>
    <definedName name="_xlnm.Print_Area" localSheetId="0">'DEUDAS DICIEMBRE 2025'!$A$2:$J$61</definedName>
    <definedName name="_xlnm.Print_Titles" localSheetId="0">'DEUDAS DICIEMBRE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3" l="1"/>
  <c r="H37" i="3"/>
  <c r="H58" i="3"/>
  <c r="H48" i="3"/>
  <c r="I5" i="3" l="1"/>
</calcChain>
</file>

<file path=xl/sharedStrings.xml><?xml version="1.0" encoding="utf-8"?>
<sst xmlns="http://schemas.openxmlformats.org/spreadsheetml/2006/main" count="282" uniqueCount="95">
  <si>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</si>
  <si>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</si>
  <si>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</si>
  <si>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</si>
  <si>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</si>
  <si>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</si>
  <si>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</si>
  <si>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</si>
  <si>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</si>
  <si>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</si>
  <si>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</si>
  <si>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</si>
  <si>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</si>
  <si>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</si>
  <si>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</si>
  <si>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</si>
  <si>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</si>
  <si>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</si>
  <si>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</si>
  <si>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</si>
  <si>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</si>
  <si>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</si>
  <si>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</si>
  <si>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</si>
  <si>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2.2.5.1.01</t>
  </si>
  <si>
    <t>AURELINDA ABREU GARCIA</t>
  </si>
  <si>
    <t>ALQUILER  LOCAL CPNA PEDRO MIR MES DE MAYO 2025 (POR RENOVACION DE CONTRATO)</t>
  </si>
  <si>
    <t>FARACH, SA</t>
  </si>
  <si>
    <t>E450000000800</t>
  </si>
  <si>
    <t>2.3.4.1.01</t>
  </si>
  <si>
    <t>B1500001412</t>
  </si>
  <si>
    <t>PRODUCTOS MEDICINALES, SRL</t>
  </si>
  <si>
    <t>ALQUILER  LOCAL CPNA PEDRO MIR MES DE JUNIO 2025 (POR RENOVACION DE CONTRATO)</t>
  </si>
  <si>
    <t>ADQUISICION DE MEDICAMENTOS E INSUMOS DE USO GENERAL PARA HOSPITALES DEL SRSM (SNS)</t>
  </si>
  <si>
    <t>ALQUILER  LOCAL CPNA PEDRO MIR MES DE JULIO 2025 (POR RENOVACION DE CONTRATO)</t>
  </si>
  <si>
    <t>ALQUILER  LOCAL CPNA PEDRO MIR MES DE AGOSTO 2025 (POR RENOVACION DE CONTRATO)</t>
  </si>
  <si>
    <t>GEORGE SANTONI RECIO</t>
  </si>
  <si>
    <t>ALQUILER CPNA LAS PALMAS (MARCELINITO), CORRESPONDIENTE AL MES DE OCTUBRE 2025.</t>
  </si>
  <si>
    <t>RAMON DEL SOCORRO</t>
  </si>
  <si>
    <t>RAFAEL DE LA CRUZ</t>
  </si>
  <si>
    <t>ALQUILER CPNA LA CIENEGA CORRESPONDIENTE AL MES DE OCTUBRE 2025.</t>
  </si>
  <si>
    <t>YILDA MENCIA TEJEDA</t>
  </si>
  <si>
    <t>ALQUILER DEL LOCAL GERENCIA DE AREA DE SALUD MONTE PLATA CORRESPONDIENTE AL MES DE OCTUBRE 2025.</t>
  </si>
  <si>
    <t>JUAN AUGUSTO PAREDES</t>
  </si>
  <si>
    <t>ALQUILER DEL LOCAL GERENCIA SANTO DOMINGO OESTE, CORRESPONDIENTE AL MES DE OCTUBRE  2025.</t>
  </si>
  <si>
    <t>ALQUILER DEL LOCAL GERENCIA SANTO DOMINGO OESTE, CORRESPONDIENTE AL MES DE SEPTIEMBRE 2025.</t>
  </si>
  <si>
    <t>ALQUILER DEL LOCAL GERENCIA SANTO DOMINGO OESTE, CORRESPONDIENTE AL MES DE AGOSTO 2025.</t>
  </si>
  <si>
    <t>B1500000102</t>
  </si>
  <si>
    <t>ATRIVEL, SRL</t>
  </si>
  <si>
    <t>ADQUISICION DE CINTA DE IMPRESORA DE CARNET ZEBRA Y ACCESORIOS PARA CARNET PARA EL PERSONAL DEL SRSO</t>
  </si>
  <si>
    <t>2.3.9.8.02</t>
  </si>
  <si>
    <t>31/09/2025</t>
  </si>
  <si>
    <t>ALQUILER  LOCAL CPNA PEDRO MIR MES DE SEPTIEMBRE 2025 (POR RENOVACION DE CONTRATO)</t>
  </si>
  <si>
    <t>ALQUILER  LOCAL CPNA PEDRO MIR MES DE OCTUBRE 2025 (POR RENOVACION DE CONTRATO)</t>
  </si>
  <si>
    <t>ALQUILER  LOCAL CPNA PEDRO MIR MES DE NOVIEMBRE 2025 (POR RENOVACION DE CONTRATO)</t>
  </si>
  <si>
    <t>ALQUILER DEL LOCAL SRSO CORRESPONDIENTE A LOS MESES DE MES DE NOVIEMBRE 2025.</t>
  </si>
  <si>
    <t>ALQUILER CPNA LAS PALMAS (MARCELINITO), CORRESPONDIENTE AL MES DE NOVIEMBRE 2025.</t>
  </si>
  <si>
    <t>ALQUILER CPNA LA CIENEGA CORRESPONDIENTE AL MES DE NOVIEMBRE 2025.</t>
  </si>
  <si>
    <t>ALQUILER DEL LOCAL GERENCIA DE AREA DE SALUD MONTE PLATA CORRESPONDIENTE AL MES DE NOVIEMBRE 2025.</t>
  </si>
  <si>
    <t>ALQUILER DEL LOCAL GERENCIA SANTO DOMINGO OESTE, CORRESPONDIENTE AL MES DE NOVIEMBRE  2025.</t>
  </si>
  <si>
    <t>TU NEGOCIO HOY</t>
  </si>
  <si>
    <t>ALQUILER DEL LOCAL OFICINA SANTO DOMINGO NORTE</t>
  </si>
  <si>
    <t>SANDRA CAROLINA DAVID LOPEZ</t>
  </si>
  <si>
    <t>ALQUILER DEL LOCAL SRSO CORRESPONDIENTE AL MES DE OCTUBRE 2025.</t>
  </si>
  <si>
    <t>31/06/2025</t>
  </si>
  <si>
    <t>Administrativo- Financiero SRSO</t>
  </si>
  <si>
    <t>Director SRSO</t>
  </si>
  <si>
    <t>AL 31 DE DICIEMBRE 2025</t>
  </si>
  <si>
    <t>ALQUILER  LOCAL CPNA PEDRO MIR MES DE DICIEMBRE 2025 (POR RENOVACION DE CONTRATO)</t>
  </si>
  <si>
    <t>ALQUILER DEL LOCAL SRSO CORRESPONDIENTE A LOS MESES DE MES DE DICIEMBRE 2025.</t>
  </si>
  <si>
    <t>ALQUILER CPNA LAS PALMAS (MARCELINITO), CORRESPONDIENTE AL MES DE DICIEMBRE 2025.</t>
  </si>
  <si>
    <t>ALQUILER CPNA LA CIENEGA CORRESPONDIENTE AL MES DE DICIEMBRE 2025.</t>
  </si>
  <si>
    <t>ALQUILER DEL LOCAL GERENCIA DE AREA DE SALUD MONTE PLATA CORRESPONDIENTE AL MES DE DICIEMBRE 2025.</t>
  </si>
  <si>
    <t>ALQUILER DEL LOCAL OFICINA SANTO DOMINGO NORTE, CORRESPONDIENTE AL MES DE DICIEMBRE 2025</t>
  </si>
  <si>
    <t>ALQUILER DEL LOCAL GERENCIA SANTO DOMINGO NORTE, CORRESPONDIENTE AL MES DE DICIEMBRE 2025</t>
  </si>
  <si>
    <t>ALQUILER DEL LOCAL GERENCIA SANTO DOMINGO OESTE, CORRESPONDIENTE AL MES DE DICIEMBRE  2025.</t>
  </si>
  <si>
    <t>ADQUISICION DE ACCESORIOS Y EQUIPOS TECNOLOGICOS PARA USO EN LA SEDE CENTRAL, CPN Y CDX DEL SRSO</t>
  </si>
  <si>
    <t>ADQUISICION DE MATERIALES E INSUMOS DE PAPANICOLAU PARA LOS CPN Y CENTROS DE DIAGNOSTICOS DEL SRSO</t>
  </si>
  <si>
    <t>SERVICIO DE MANTENIMIENTO PREVENTIVO, CORRECTIVO Y/O REPARACION DE LA FLOTILLA VEHICULAR EN GARANTIA DE LA CASA COMERCIAL PERTENCEINTES AL SRSO.</t>
  </si>
  <si>
    <t>CECOMSA, SRL</t>
  </si>
  <si>
    <t>SUPLIDORES MEDICOS COMERCIALES, SUMEDCOR, SRL</t>
  </si>
  <si>
    <t>BONANZA DOMINICANA, S.A,S.</t>
  </si>
  <si>
    <t>E450000006331</t>
  </si>
  <si>
    <t>B1500000752</t>
  </si>
  <si>
    <t>E450000001133</t>
  </si>
  <si>
    <t>E450000001132</t>
  </si>
  <si>
    <t>E450000001141</t>
  </si>
  <si>
    <t xml:space="preserve">2.2.7.2.06 </t>
  </si>
  <si>
    <t>2.3.9.3.01</t>
  </si>
  <si>
    <t>2.3.9.2.01</t>
  </si>
  <si>
    <t>ALQUILER DEL LOCAL GERENCIA SANTO DOMINGO NORTE, CORRESPONDIENTE AL MES DE NOVIEMBRE 2025</t>
  </si>
  <si>
    <t>VARIAS</t>
  </si>
  <si>
    <t>INAPA</t>
  </si>
  <si>
    <t>SERVICIOS DE AGUA POTABLE DE DIFERENTES CPNA Y CENTROS DIAGNOSTICOS DE LA PROVINCIA DE MONTE PLATA</t>
  </si>
  <si>
    <t>2.2.1.7.01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</si>
</sst>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b/>
      <sz val="10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0" fontId="19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4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0" fontId="21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5" borderId="5" xfId="0" applyFont="1" applyFill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justify" vertical="center"/>
    </xf>
    <xf numFmtId="0" fontId="4" fillId="0" borderId="7" xfId="0" applyFont="1" applyBorder="1" applyAlignment="1">
      <alignment horizontal="left" vertical="center" wrapText="1"/>
    </xf>
    <xf numFmtId="0" fontId="21" fillId="0" borderId="5" xfId="0" applyFont="1" applyBorder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19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center" vertical="center"/>
    </xf>
    <xf numFmtId="165" fontId="4" fillId="5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3242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88"/>
  <sheetViews>
    <sheetView tabSelected="1" workbookViewId="0">
      <selection activeCell="L13" sqref="L13"/>
    </sheetView>
  </sheetViews>
  <sheetFormatPr baseColWidth="10" defaultRowHeight="15" x14ac:dyDescent="0.25"/>
  <cols>
    <col min="1" max="1" width="19.28515625" customWidth="1"/>
    <col min="2" max="2" width="14.7109375" customWidth="1"/>
    <col min="3" max="3" width="14.85546875" customWidth="1"/>
    <col min="4" max="4" width="14.5703125" customWidth="1"/>
    <col min="5" max="5" width="15" customWidth="1"/>
    <col min="6" max="6" width="22.7109375" customWidth="1"/>
    <col min="7" max="7" width="19.57031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18</v>
      </c>
    </row>
    <row r="2" spans="1:15" x14ac:dyDescent="0.25">
      <c r="A2" t="s">
        <v>18</v>
      </c>
      <c r="I2" s="24"/>
    </row>
    <row r="3" spans="1:15" ht="18.75" x14ac:dyDescent="0.3">
      <c r="A3" s="110" t="s">
        <v>15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5" ht="18.75" x14ac:dyDescent="0.3">
      <c r="A4" s="110" t="s">
        <v>67</v>
      </c>
      <c r="B4" s="110"/>
      <c r="C4" s="110"/>
      <c r="D4" s="110"/>
      <c r="E4" s="110"/>
      <c r="F4" s="110"/>
      <c r="G4" s="110"/>
      <c r="H4" s="110"/>
      <c r="I4" s="110"/>
      <c r="J4" s="110"/>
      <c r="O4" t="s">
        <v>19</v>
      </c>
    </row>
    <row r="5" spans="1:15" ht="18.75" x14ac:dyDescent="0.3">
      <c r="G5" s="3" t="s">
        <v>16</v>
      </c>
      <c r="H5" s="2"/>
      <c r="I5" s="25">
        <f>+H37+H48+H52+H58</f>
        <v>4133950.7</v>
      </c>
    </row>
    <row r="6" spans="1:15" ht="15.75" thickBot="1" x14ac:dyDescent="0.3">
      <c r="L6" t="s">
        <v>18</v>
      </c>
    </row>
    <row r="7" spans="1:15" ht="39" thickBot="1" x14ac:dyDescent="0.3">
      <c r="A7" s="28" t="s">
        <v>0</v>
      </c>
      <c r="B7" s="29" t="s">
        <v>1</v>
      </c>
      <c r="C7" s="29" t="s">
        <v>20</v>
      </c>
      <c r="D7" s="29" t="s">
        <v>9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1" t="s">
        <v>10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70" customFormat="1" ht="135" customHeight="1" x14ac:dyDescent="0.25">
      <c r="A12" s="65" t="s">
        <v>47</v>
      </c>
      <c r="B12" s="66">
        <v>45988</v>
      </c>
      <c r="C12" s="66">
        <v>45989</v>
      </c>
      <c r="D12" s="66">
        <v>46018</v>
      </c>
      <c r="E12" s="65">
        <v>131729975</v>
      </c>
      <c r="F12" s="67" t="s">
        <v>48</v>
      </c>
      <c r="G12" s="95" t="s">
        <v>49</v>
      </c>
      <c r="H12" s="88">
        <v>51676.02</v>
      </c>
      <c r="I12" s="53" t="s">
        <v>21</v>
      </c>
      <c r="J12" s="53" t="s">
        <v>50</v>
      </c>
      <c r="O12" s="71"/>
    </row>
    <row r="13" spans="1:15" s="70" customFormat="1" ht="135" customHeight="1" x14ac:dyDescent="0.25">
      <c r="A13" s="65" t="s">
        <v>91</v>
      </c>
      <c r="B13" s="66">
        <v>45991</v>
      </c>
      <c r="C13" s="66"/>
      <c r="D13" s="66">
        <v>46021</v>
      </c>
      <c r="E13" s="65"/>
      <c r="F13" s="67" t="s">
        <v>92</v>
      </c>
      <c r="G13" s="95" t="s">
        <v>93</v>
      </c>
      <c r="H13" s="88">
        <v>112399.66</v>
      </c>
      <c r="I13" s="53" t="s">
        <v>21</v>
      </c>
      <c r="J13" s="53" t="s">
        <v>94</v>
      </c>
      <c r="O13" s="71"/>
    </row>
    <row r="14" spans="1:15" s="70" customFormat="1" ht="123.75" customHeight="1" x14ac:dyDescent="0.25">
      <c r="A14" s="85" t="s">
        <v>23</v>
      </c>
      <c r="B14" s="69">
        <v>45962</v>
      </c>
      <c r="C14" s="64" t="s">
        <v>23</v>
      </c>
      <c r="D14" s="54">
        <v>45991</v>
      </c>
      <c r="E14" s="86" t="s">
        <v>23</v>
      </c>
      <c r="F14" s="68" t="s">
        <v>25</v>
      </c>
      <c r="G14" s="68" t="s">
        <v>54</v>
      </c>
      <c r="H14" s="107">
        <v>27463.34</v>
      </c>
      <c r="I14" s="53" t="s">
        <v>21</v>
      </c>
      <c r="J14" s="55" t="s">
        <v>24</v>
      </c>
      <c r="O14" s="71"/>
    </row>
    <row r="15" spans="1:15" s="70" customFormat="1" ht="123.75" customHeight="1" x14ac:dyDescent="0.25">
      <c r="A15" s="85" t="s">
        <v>23</v>
      </c>
      <c r="B15" s="66">
        <v>45962</v>
      </c>
      <c r="C15" s="66" t="s">
        <v>23</v>
      </c>
      <c r="D15" s="66">
        <v>45991</v>
      </c>
      <c r="E15" s="103" t="s">
        <v>23</v>
      </c>
      <c r="F15" s="67" t="s">
        <v>36</v>
      </c>
      <c r="G15" s="67" t="s">
        <v>55</v>
      </c>
      <c r="H15" s="82">
        <v>500000</v>
      </c>
      <c r="I15" s="93" t="s">
        <v>21</v>
      </c>
      <c r="J15" s="55" t="s">
        <v>24</v>
      </c>
      <c r="O15" s="71"/>
    </row>
    <row r="16" spans="1:15" s="70" customFormat="1" ht="123.75" customHeight="1" x14ac:dyDescent="0.25">
      <c r="A16" s="85" t="s">
        <v>23</v>
      </c>
      <c r="B16" s="66">
        <v>45962</v>
      </c>
      <c r="C16" s="66" t="s">
        <v>23</v>
      </c>
      <c r="D16" s="66">
        <v>45991</v>
      </c>
      <c r="E16" s="103" t="s">
        <v>23</v>
      </c>
      <c r="F16" s="67" t="s">
        <v>38</v>
      </c>
      <c r="G16" s="67" t="s">
        <v>56</v>
      </c>
      <c r="H16" s="108">
        <v>31124.89</v>
      </c>
      <c r="I16" s="93" t="s">
        <v>21</v>
      </c>
      <c r="J16" s="55" t="s">
        <v>24</v>
      </c>
      <c r="O16" s="71"/>
    </row>
    <row r="17" spans="1:15" s="70" customFormat="1" ht="123.75" customHeight="1" x14ac:dyDescent="0.25">
      <c r="A17" s="85" t="s">
        <v>23</v>
      </c>
      <c r="B17" s="66">
        <v>45962</v>
      </c>
      <c r="C17" s="66" t="s">
        <v>23</v>
      </c>
      <c r="D17" s="66">
        <v>45991</v>
      </c>
      <c r="E17" s="103" t="s">
        <v>23</v>
      </c>
      <c r="F17" s="87" t="s">
        <v>39</v>
      </c>
      <c r="G17" s="89" t="s">
        <v>57</v>
      </c>
      <c r="H17" s="94">
        <v>42000</v>
      </c>
      <c r="I17" s="93" t="s">
        <v>21</v>
      </c>
      <c r="J17" s="55" t="s">
        <v>24</v>
      </c>
      <c r="O17" s="71"/>
    </row>
    <row r="18" spans="1:15" s="70" customFormat="1" ht="123.75" customHeight="1" x14ac:dyDescent="0.25">
      <c r="A18" s="85" t="s">
        <v>23</v>
      </c>
      <c r="B18" s="66">
        <v>45962</v>
      </c>
      <c r="C18" s="66" t="s">
        <v>23</v>
      </c>
      <c r="D18" s="66">
        <v>45991</v>
      </c>
      <c r="E18" s="103" t="s">
        <v>23</v>
      </c>
      <c r="F18" s="87" t="s">
        <v>41</v>
      </c>
      <c r="G18" s="89" t="s">
        <v>58</v>
      </c>
      <c r="H18" s="88">
        <v>77812.259999999995</v>
      </c>
      <c r="I18" s="93" t="s">
        <v>21</v>
      </c>
      <c r="J18" s="55" t="s">
        <v>24</v>
      </c>
      <c r="O18" s="71"/>
    </row>
    <row r="19" spans="1:15" s="70" customFormat="1" ht="123.75" customHeight="1" x14ac:dyDescent="0.25">
      <c r="A19" s="85" t="s">
        <v>23</v>
      </c>
      <c r="B19" s="66">
        <v>45962</v>
      </c>
      <c r="C19" s="66" t="s">
        <v>23</v>
      </c>
      <c r="D19" s="66">
        <v>45991</v>
      </c>
      <c r="E19" s="103" t="s">
        <v>23</v>
      </c>
      <c r="F19" s="67" t="s">
        <v>43</v>
      </c>
      <c r="G19" s="89" t="s">
        <v>59</v>
      </c>
      <c r="H19" s="88">
        <v>142977.37</v>
      </c>
      <c r="I19" s="93" t="s">
        <v>21</v>
      </c>
      <c r="J19" s="55" t="s">
        <v>24</v>
      </c>
      <c r="O19" s="71"/>
    </row>
    <row r="20" spans="1:15" s="70" customFormat="1" ht="123.75" customHeight="1" x14ac:dyDescent="0.25">
      <c r="A20" s="85" t="s">
        <v>23</v>
      </c>
      <c r="B20" s="66">
        <v>45962</v>
      </c>
      <c r="C20" s="66" t="s">
        <v>23</v>
      </c>
      <c r="D20" s="66">
        <v>45991</v>
      </c>
      <c r="E20" s="103" t="s">
        <v>23</v>
      </c>
      <c r="F20" s="67" t="s">
        <v>60</v>
      </c>
      <c r="G20" s="96" t="s">
        <v>61</v>
      </c>
      <c r="H20" s="88">
        <v>144945.9</v>
      </c>
      <c r="I20" s="93" t="s">
        <v>21</v>
      </c>
      <c r="J20" s="55" t="s">
        <v>24</v>
      </c>
      <c r="O20" s="71"/>
    </row>
    <row r="21" spans="1:15" s="70" customFormat="1" ht="123.75" customHeight="1" x14ac:dyDescent="0.25">
      <c r="A21" s="85" t="s">
        <v>23</v>
      </c>
      <c r="B21" s="66">
        <v>45962</v>
      </c>
      <c r="C21" s="66" t="s">
        <v>23</v>
      </c>
      <c r="D21" s="66">
        <v>45991</v>
      </c>
      <c r="E21" s="103" t="s">
        <v>23</v>
      </c>
      <c r="F21" s="67" t="s">
        <v>62</v>
      </c>
      <c r="G21" s="96" t="s">
        <v>90</v>
      </c>
      <c r="H21" s="88">
        <v>25768.16</v>
      </c>
      <c r="I21" s="93" t="s">
        <v>21</v>
      </c>
      <c r="J21" s="55" t="s">
        <v>24</v>
      </c>
      <c r="O21" s="71"/>
    </row>
    <row r="22" spans="1:15" s="70" customFormat="1" ht="106.5" customHeight="1" x14ac:dyDescent="0.25">
      <c r="A22" s="85" t="s">
        <v>23</v>
      </c>
      <c r="B22" s="66">
        <v>45992</v>
      </c>
      <c r="C22" s="66" t="s">
        <v>23</v>
      </c>
      <c r="D22" s="66">
        <v>46022</v>
      </c>
      <c r="E22" s="103" t="s">
        <v>23</v>
      </c>
      <c r="F22" s="99" t="s">
        <v>25</v>
      </c>
      <c r="G22" s="68" t="s">
        <v>68</v>
      </c>
      <c r="H22" s="80">
        <v>27463.34</v>
      </c>
      <c r="I22" s="93" t="s">
        <v>21</v>
      </c>
      <c r="J22" s="55" t="s">
        <v>24</v>
      </c>
      <c r="O22" s="71"/>
    </row>
    <row r="23" spans="1:15" s="70" customFormat="1" ht="99" customHeight="1" x14ac:dyDescent="0.25">
      <c r="A23" s="85" t="s">
        <v>23</v>
      </c>
      <c r="B23" s="66">
        <v>45992</v>
      </c>
      <c r="C23" s="66" t="s">
        <v>23</v>
      </c>
      <c r="D23" s="66">
        <v>46022</v>
      </c>
      <c r="E23" s="103" t="s">
        <v>23</v>
      </c>
      <c r="F23" s="99" t="s">
        <v>36</v>
      </c>
      <c r="G23" s="68" t="s">
        <v>69</v>
      </c>
      <c r="H23" s="82">
        <v>500000</v>
      </c>
      <c r="I23" s="93" t="s">
        <v>21</v>
      </c>
      <c r="J23" s="55" t="s">
        <v>24</v>
      </c>
      <c r="O23" s="71"/>
    </row>
    <row r="24" spans="1:15" s="70" customFormat="1" ht="99.75" customHeight="1" x14ac:dyDescent="0.25">
      <c r="A24" s="85" t="s">
        <v>23</v>
      </c>
      <c r="B24" s="66">
        <v>45992</v>
      </c>
      <c r="C24" s="66" t="s">
        <v>23</v>
      </c>
      <c r="D24" s="66">
        <v>46022</v>
      </c>
      <c r="E24" s="103" t="s">
        <v>23</v>
      </c>
      <c r="F24" s="100" t="s">
        <v>38</v>
      </c>
      <c r="G24" s="101" t="s">
        <v>70</v>
      </c>
      <c r="H24" s="108">
        <v>31124.89</v>
      </c>
      <c r="I24" s="93" t="s">
        <v>21</v>
      </c>
      <c r="J24" s="55" t="s">
        <v>24</v>
      </c>
      <c r="O24" s="71"/>
    </row>
    <row r="25" spans="1:15" s="70" customFormat="1" ht="89.25" customHeight="1" x14ac:dyDescent="0.25">
      <c r="A25" s="85" t="s">
        <v>23</v>
      </c>
      <c r="B25" s="66">
        <v>45992</v>
      </c>
      <c r="C25" s="66" t="s">
        <v>23</v>
      </c>
      <c r="D25" s="66">
        <v>46022</v>
      </c>
      <c r="E25" s="103" t="s">
        <v>23</v>
      </c>
      <c r="F25" s="99" t="s">
        <v>39</v>
      </c>
      <c r="G25" s="99" t="s">
        <v>71</v>
      </c>
      <c r="H25" s="94">
        <v>42000</v>
      </c>
      <c r="I25" s="93" t="s">
        <v>21</v>
      </c>
      <c r="J25" s="55" t="s">
        <v>24</v>
      </c>
      <c r="O25" s="71"/>
    </row>
    <row r="26" spans="1:15" s="70" customFormat="1" ht="104.25" customHeight="1" x14ac:dyDescent="0.25">
      <c r="A26" s="85" t="s">
        <v>23</v>
      </c>
      <c r="B26" s="66">
        <v>45992</v>
      </c>
      <c r="C26" s="66" t="s">
        <v>23</v>
      </c>
      <c r="D26" s="66">
        <v>46022</v>
      </c>
      <c r="E26" s="103" t="s">
        <v>23</v>
      </c>
      <c r="F26" s="100" t="s">
        <v>41</v>
      </c>
      <c r="G26" s="99" t="s">
        <v>72</v>
      </c>
      <c r="H26" s="88">
        <v>77812.259999999995</v>
      </c>
      <c r="I26" s="93" t="s">
        <v>21</v>
      </c>
      <c r="J26" s="55" t="s">
        <v>24</v>
      </c>
      <c r="O26" s="71"/>
    </row>
    <row r="27" spans="1:15" s="70" customFormat="1" ht="103.5" customHeight="1" x14ac:dyDescent="0.25">
      <c r="A27" s="85" t="s">
        <v>23</v>
      </c>
      <c r="B27" s="66">
        <v>45992</v>
      </c>
      <c r="C27" s="66" t="s">
        <v>23</v>
      </c>
      <c r="D27" s="66">
        <v>46022</v>
      </c>
      <c r="E27" s="103" t="s">
        <v>23</v>
      </c>
      <c r="F27" s="99" t="s">
        <v>43</v>
      </c>
      <c r="G27" s="99" t="s">
        <v>75</v>
      </c>
      <c r="H27" s="88">
        <v>142977.37</v>
      </c>
      <c r="I27" s="93" t="s">
        <v>21</v>
      </c>
      <c r="J27" s="55" t="s">
        <v>24</v>
      </c>
      <c r="O27" s="71"/>
    </row>
    <row r="28" spans="1:15" s="70" customFormat="1" ht="99.75" customHeight="1" x14ac:dyDescent="0.25">
      <c r="A28" s="85" t="s">
        <v>23</v>
      </c>
      <c r="B28" s="66">
        <v>45992</v>
      </c>
      <c r="C28" s="66" t="s">
        <v>23</v>
      </c>
      <c r="D28" s="66">
        <v>46022</v>
      </c>
      <c r="E28" s="103" t="s">
        <v>23</v>
      </c>
      <c r="F28" s="99" t="s">
        <v>60</v>
      </c>
      <c r="G28" s="102" t="s">
        <v>73</v>
      </c>
      <c r="H28" s="88">
        <v>144945.9</v>
      </c>
      <c r="I28" s="93" t="s">
        <v>21</v>
      </c>
      <c r="J28" s="55" t="s">
        <v>24</v>
      </c>
      <c r="O28" s="71"/>
    </row>
    <row r="29" spans="1:15" s="70" customFormat="1" ht="123.75" customHeight="1" x14ac:dyDescent="0.25">
      <c r="A29" s="85" t="s">
        <v>23</v>
      </c>
      <c r="B29" s="66">
        <v>45992</v>
      </c>
      <c r="C29" s="66" t="s">
        <v>23</v>
      </c>
      <c r="D29" s="66">
        <v>46022</v>
      </c>
      <c r="E29" s="103" t="s">
        <v>23</v>
      </c>
      <c r="F29" s="99" t="s">
        <v>62</v>
      </c>
      <c r="G29" s="102" t="s">
        <v>74</v>
      </c>
      <c r="H29" s="88">
        <v>25768.16</v>
      </c>
      <c r="I29" s="93" t="s">
        <v>21</v>
      </c>
      <c r="J29" s="55" t="s">
        <v>24</v>
      </c>
      <c r="O29" s="71"/>
    </row>
    <row r="30" spans="1:15" s="70" customFormat="1" ht="123.75" customHeight="1" x14ac:dyDescent="0.25">
      <c r="A30" s="104" t="s">
        <v>82</v>
      </c>
      <c r="B30" s="97">
        <v>46014</v>
      </c>
      <c r="C30" s="97">
        <v>46014</v>
      </c>
      <c r="D30" s="97">
        <v>46044</v>
      </c>
      <c r="E30" s="104">
        <v>102316163</v>
      </c>
      <c r="F30" s="109" t="s">
        <v>79</v>
      </c>
      <c r="G30" s="105" t="s">
        <v>76</v>
      </c>
      <c r="H30" s="106">
        <v>2767.1</v>
      </c>
      <c r="I30" s="93" t="s">
        <v>21</v>
      </c>
      <c r="J30" s="55" t="s">
        <v>89</v>
      </c>
      <c r="O30" s="71"/>
    </row>
    <row r="31" spans="1:15" s="70" customFormat="1" ht="123.75" customHeight="1" x14ac:dyDescent="0.25">
      <c r="A31" s="104" t="s">
        <v>83</v>
      </c>
      <c r="B31" s="97">
        <v>46010</v>
      </c>
      <c r="C31" s="97">
        <v>46010</v>
      </c>
      <c r="D31" s="97">
        <v>46041</v>
      </c>
      <c r="E31" s="104">
        <v>131255142</v>
      </c>
      <c r="F31" s="89" t="s">
        <v>80</v>
      </c>
      <c r="G31" s="105" t="s">
        <v>77</v>
      </c>
      <c r="H31" s="106">
        <v>257968</v>
      </c>
      <c r="I31" s="93" t="s">
        <v>21</v>
      </c>
      <c r="J31" s="55" t="s">
        <v>88</v>
      </c>
      <c r="O31" s="71"/>
    </row>
    <row r="32" spans="1:15" s="70" customFormat="1" ht="159.75" customHeight="1" x14ac:dyDescent="0.25">
      <c r="A32" s="104" t="s">
        <v>84</v>
      </c>
      <c r="B32" s="97">
        <v>46001</v>
      </c>
      <c r="C32" s="97">
        <v>46006</v>
      </c>
      <c r="D32" s="97">
        <v>46032</v>
      </c>
      <c r="E32" s="104">
        <v>101018941</v>
      </c>
      <c r="F32" s="89" t="s">
        <v>81</v>
      </c>
      <c r="G32" s="105" t="s">
        <v>78</v>
      </c>
      <c r="H32" s="106">
        <v>8259.2900000000009</v>
      </c>
      <c r="I32" s="93" t="s">
        <v>21</v>
      </c>
      <c r="J32" s="104" t="s">
        <v>87</v>
      </c>
      <c r="O32" s="71"/>
    </row>
    <row r="33" spans="1:15" s="70" customFormat="1" ht="139.5" customHeight="1" x14ac:dyDescent="0.25">
      <c r="A33" s="104" t="s">
        <v>85</v>
      </c>
      <c r="B33" s="97">
        <v>46001</v>
      </c>
      <c r="C33" s="97">
        <v>46006</v>
      </c>
      <c r="D33" s="97">
        <v>46032</v>
      </c>
      <c r="E33" s="104">
        <v>101018941</v>
      </c>
      <c r="F33" s="89" t="s">
        <v>81</v>
      </c>
      <c r="G33" s="105" t="s">
        <v>78</v>
      </c>
      <c r="H33" s="106">
        <v>8259.2900000000009</v>
      </c>
      <c r="I33" s="93" t="s">
        <v>21</v>
      </c>
      <c r="J33" s="104" t="s">
        <v>87</v>
      </c>
      <c r="O33" s="71"/>
    </row>
    <row r="34" spans="1:15" s="70" customFormat="1" ht="148.5" customHeight="1" x14ac:dyDescent="0.25">
      <c r="A34" s="104" t="s">
        <v>86</v>
      </c>
      <c r="B34" s="97">
        <v>46003</v>
      </c>
      <c r="C34" s="97">
        <v>46006</v>
      </c>
      <c r="D34" s="97">
        <v>46034</v>
      </c>
      <c r="E34" s="104">
        <v>101018941</v>
      </c>
      <c r="F34" s="89" t="s">
        <v>81</v>
      </c>
      <c r="G34" s="105" t="s">
        <v>78</v>
      </c>
      <c r="H34" s="106">
        <v>3524.66</v>
      </c>
      <c r="I34" s="93" t="s">
        <v>21</v>
      </c>
      <c r="J34" s="104" t="s">
        <v>87</v>
      </c>
      <c r="O34" s="71"/>
    </row>
    <row r="35" spans="1:15" s="70" customFormat="1" ht="123.75" customHeight="1" x14ac:dyDescent="0.25">
      <c r="A35" s="85"/>
      <c r="B35" s="66"/>
      <c r="C35" s="66"/>
      <c r="D35" s="66"/>
      <c r="E35" s="65"/>
      <c r="F35" s="98"/>
      <c r="G35" s="96"/>
      <c r="H35" s="88"/>
      <c r="I35" s="93"/>
      <c r="J35" s="55"/>
      <c r="O35" s="71"/>
    </row>
    <row r="36" spans="1:15" s="70" customFormat="1" ht="123.75" customHeight="1" x14ac:dyDescent="0.25">
      <c r="A36" s="65"/>
      <c r="B36" s="66"/>
      <c r="C36" s="66"/>
      <c r="D36" s="66"/>
      <c r="E36" s="65"/>
      <c r="F36" s="98"/>
      <c r="G36" s="65"/>
      <c r="H36" s="65"/>
      <c r="I36" s="93"/>
      <c r="J36" s="55"/>
      <c r="O36" s="71"/>
    </row>
    <row r="37" spans="1:15" s="70" customFormat="1" ht="62.25" customHeight="1" x14ac:dyDescent="0.3">
      <c r="A37" s="56"/>
      <c r="B37" s="32"/>
      <c r="C37" s="57" t="s">
        <v>18</v>
      </c>
      <c r="D37" s="58"/>
      <c r="E37" s="59"/>
      <c r="F37" s="84"/>
      <c r="G37" s="83" t="s">
        <v>14</v>
      </c>
      <c r="H37" s="14">
        <f>SUM(H12:H36)</f>
        <v>2429037.8600000003</v>
      </c>
      <c r="I37" s="60"/>
      <c r="J37" s="59"/>
      <c r="O37" s="71"/>
    </row>
    <row r="38" spans="1:15" s="70" customFormat="1" ht="93.75" customHeight="1" x14ac:dyDescent="0.3">
      <c r="A38" s="56" t="s">
        <v>11</v>
      </c>
      <c r="B38" s="72"/>
      <c r="C38" s="61"/>
      <c r="D38" s="62"/>
      <c r="E38" s="63"/>
      <c r="F38" s="84"/>
      <c r="G38" s="63"/>
      <c r="H38" s="63"/>
      <c r="I38" s="63"/>
      <c r="J38" s="63"/>
      <c r="O38" s="71"/>
    </row>
    <row r="39" spans="1:15" s="70" customFormat="1" ht="123.75" customHeight="1" x14ac:dyDescent="0.25">
      <c r="A39" s="85" t="s">
        <v>23</v>
      </c>
      <c r="B39" s="97">
        <v>45901</v>
      </c>
      <c r="C39" s="66" t="s">
        <v>23</v>
      </c>
      <c r="D39" s="66">
        <v>45930</v>
      </c>
      <c r="E39" s="65" t="s">
        <v>23</v>
      </c>
      <c r="F39" s="67" t="s">
        <v>43</v>
      </c>
      <c r="G39" s="89" t="s">
        <v>45</v>
      </c>
      <c r="H39" s="88">
        <v>142977.37</v>
      </c>
      <c r="I39" s="93" t="s">
        <v>21</v>
      </c>
      <c r="J39" s="55" t="s">
        <v>24</v>
      </c>
      <c r="O39" s="71"/>
    </row>
    <row r="40" spans="1:15" s="70" customFormat="1" ht="86.25" customHeight="1" x14ac:dyDescent="0.25">
      <c r="A40" s="85" t="s">
        <v>23</v>
      </c>
      <c r="B40" s="69">
        <v>45901</v>
      </c>
      <c r="C40" s="64" t="s">
        <v>23</v>
      </c>
      <c r="D40" s="54" t="s">
        <v>51</v>
      </c>
      <c r="E40" s="86" t="s">
        <v>23</v>
      </c>
      <c r="F40" s="68" t="s">
        <v>25</v>
      </c>
      <c r="G40" s="68" t="s">
        <v>52</v>
      </c>
      <c r="H40" s="80">
        <v>27463.34</v>
      </c>
      <c r="I40" s="53" t="s">
        <v>21</v>
      </c>
      <c r="J40" s="55" t="s">
        <v>24</v>
      </c>
      <c r="O40" s="71"/>
    </row>
    <row r="41" spans="1:15" s="70" customFormat="1" ht="105" customHeight="1" x14ac:dyDescent="0.25">
      <c r="A41" s="85" t="s">
        <v>23</v>
      </c>
      <c r="B41" s="97">
        <v>45931</v>
      </c>
      <c r="C41" s="66" t="s">
        <v>23</v>
      </c>
      <c r="D41" s="66">
        <v>45961</v>
      </c>
      <c r="E41" s="65" t="s">
        <v>23</v>
      </c>
      <c r="F41" s="67" t="s">
        <v>36</v>
      </c>
      <c r="G41" s="67" t="s">
        <v>63</v>
      </c>
      <c r="H41" s="82">
        <v>500000</v>
      </c>
      <c r="I41" s="93" t="s">
        <v>21</v>
      </c>
      <c r="J41" s="55" t="s">
        <v>24</v>
      </c>
      <c r="O41" s="71"/>
    </row>
    <row r="42" spans="1:15" s="70" customFormat="1" ht="108.75" customHeight="1" x14ac:dyDescent="0.25">
      <c r="A42" s="85" t="s">
        <v>23</v>
      </c>
      <c r="B42" s="69">
        <v>45931</v>
      </c>
      <c r="C42" s="64" t="s">
        <v>23</v>
      </c>
      <c r="D42" s="54">
        <v>45961</v>
      </c>
      <c r="E42" s="86" t="s">
        <v>23</v>
      </c>
      <c r="F42" s="68" t="s">
        <v>25</v>
      </c>
      <c r="G42" s="68" t="s">
        <v>53</v>
      </c>
      <c r="H42" s="80">
        <v>27463.34</v>
      </c>
      <c r="I42" s="53" t="s">
        <v>21</v>
      </c>
      <c r="J42" s="55" t="s">
        <v>24</v>
      </c>
      <c r="O42" s="71"/>
    </row>
    <row r="43" spans="1:15" s="70" customFormat="1" ht="101.25" customHeight="1" x14ac:dyDescent="0.25">
      <c r="A43" s="85" t="s">
        <v>23</v>
      </c>
      <c r="B43" s="97">
        <v>45931</v>
      </c>
      <c r="C43" s="66" t="s">
        <v>23</v>
      </c>
      <c r="D43" s="66">
        <v>45961</v>
      </c>
      <c r="E43" s="65" t="s">
        <v>23</v>
      </c>
      <c r="F43" s="87" t="s">
        <v>38</v>
      </c>
      <c r="G43" s="87" t="s">
        <v>37</v>
      </c>
      <c r="H43" s="90">
        <v>56962.45</v>
      </c>
      <c r="I43" s="93" t="s">
        <v>21</v>
      </c>
      <c r="J43" s="55" t="s">
        <v>24</v>
      </c>
      <c r="O43" s="71"/>
    </row>
    <row r="44" spans="1:15" s="70" customFormat="1" ht="84.75" customHeight="1" x14ac:dyDescent="0.25">
      <c r="A44" s="85" t="s">
        <v>23</v>
      </c>
      <c r="B44" s="97">
        <v>45931</v>
      </c>
      <c r="C44" s="66" t="s">
        <v>23</v>
      </c>
      <c r="D44" s="66">
        <v>45961</v>
      </c>
      <c r="E44" s="65" t="s">
        <v>23</v>
      </c>
      <c r="F44" s="87" t="s">
        <v>39</v>
      </c>
      <c r="G44" s="92" t="s">
        <v>40</v>
      </c>
      <c r="H44" s="94">
        <v>42000</v>
      </c>
      <c r="I44" s="93" t="s">
        <v>21</v>
      </c>
      <c r="J44" s="55" t="s">
        <v>24</v>
      </c>
      <c r="O44" s="71"/>
    </row>
    <row r="45" spans="1:15" s="70" customFormat="1" ht="116.25" customHeight="1" x14ac:dyDescent="0.25">
      <c r="A45" s="85" t="s">
        <v>23</v>
      </c>
      <c r="B45" s="97">
        <v>45931</v>
      </c>
      <c r="C45" s="66" t="s">
        <v>23</v>
      </c>
      <c r="D45" s="66">
        <v>45961</v>
      </c>
      <c r="E45" s="65" t="s">
        <v>23</v>
      </c>
      <c r="F45" s="67" t="s">
        <v>41</v>
      </c>
      <c r="G45" s="92" t="s">
        <v>42</v>
      </c>
      <c r="H45" s="88">
        <v>77812.259999999995</v>
      </c>
      <c r="I45" s="93" t="s">
        <v>21</v>
      </c>
      <c r="J45" s="55" t="s">
        <v>24</v>
      </c>
      <c r="O45" s="71"/>
    </row>
    <row r="46" spans="1:15" s="70" customFormat="1" ht="116.25" customHeight="1" x14ac:dyDescent="0.25">
      <c r="A46" s="85" t="s">
        <v>23</v>
      </c>
      <c r="B46" s="97">
        <v>45931</v>
      </c>
      <c r="C46" s="66" t="s">
        <v>23</v>
      </c>
      <c r="D46" s="66">
        <v>45961</v>
      </c>
      <c r="E46" s="65" t="s">
        <v>23</v>
      </c>
      <c r="F46" s="67" t="s">
        <v>43</v>
      </c>
      <c r="G46" s="92" t="s">
        <v>44</v>
      </c>
      <c r="H46" s="88">
        <v>142977.37</v>
      </c>
      <c r="I46" s="93" t="s">
        <v>21</v>
      </c>
      <c r="J46" s="55" t="s">
        <v>24</v>
      </c>
      <c r="O46" s="71"/>
    </row>
    <row r="47" spans="1:15" ht="106.5" customHeight="1" x14ac:dyDescent="0.25">
      <c r="A47" s="65"/>
      <c r="B47" s="66"/>
      <c r="C47" s="66"/>
      <c r="D47" s="66"/>
      <c r="E47" s="65"/>
      <c r="F47" s="67"/>
      <c r="G47" s="91"/>
      <c r="H47" s="88"/>
      <c r="I47" s="53"/>
      <c r="J47" s="55"/>
    </row>
    <row r="48" spans="1:15" ht="81" customHeight="1" x14ac:dyDescent="0.35">
      <c r="A48" s="39" t="s">
        <v>12</v>
      </c>
      <c r="B48" s="73"/>
      <c r="C48" s="47"/>
      <c r="D48" s="48"/>
      <c r="E48" s="49"/>
      <c r="F48" s="50"/>
      <c r="G48" s="42" t="s">
        <v>14</v>
      </c>
      <c r="H48" s="33">
        <f>SUM(H39:H47)</f>
        <v>1017656.1299999999</v>
      </c>
      <c r="I48" s="51"/>
      <c r="J48" s="52"/>
    </row>
    <row r="49" spans="1:15" s="45" customFormat="1" ht="108.75" customHeight="1" x14ac:dyDescent="0.3">
      <c r="A49" s="85" t="s">
        <v>23</v>
      </c>
      <c r="B49" s="81">
        <v>45870</v>
      </c>
      <c r="C49" s="64" t="s">
        <v>23</v>
      </c>
      <c r="D49" s="54">
        <v>45900</v>
      </c>
      <c r="E49" s="86" t="s">
        <v>23</v>
      </c>
      <c r="F49" s="68" t="s">
        <v>25</v>
      </c>
      <c r="G49" s="68" t="s">
        <v>35</v>
      </c>
      <c r="H49" s="80">
        <v>27463.34</v>
      </c>
      <c r="I49" s="53" t="s">
        <v>21</v>
      </c>
      <c r="J49" s="55" t="s">
        <v>24</v>
      </c>
      <c r="K49" s="44"/>
      <c r="O49" s="46"/>
    </row>
    <row r="50" spans="1:15" s="45" customFormat="1" ht="108.75" customHeight="1" x14ac:dyDescent="0.3">
      <c r="A50" s="85" t="s">
        <v>23</v>
      </c>
      <c r="B50" s="66">
        <v>45870</v>
      </c>
      <c r="C50" s="66" t="s">
        <v>23</v>
      </c>
      <c r="D50" s="66">
        <v>45899</v>
      </c>
      <c r="E50" s="65" t="s">
        <v>23</v>
      </c>
      <c r="F50" s="67" t="s">
        <v>43</v>
      </c>
      <c r="G50" s="91" t="s">
        <v>46</v>
      </c>
      <c r="H50" s="88">
        <v>142977.37</v>
      </c>
      <c r="I50" s="53" t="s">
        <v>21</v>
      </c>
      <c r="J50" s="55" t="s">
        <v>24</v>
      </c>
      <c r="K50" s="44"/>
      <c r="O50" s="46"/>
    </row>
    <row r="51" spans="1:15" s="45" customFormat="1" ht="109.5" customHeight="1" x14ac:dyDescent="0.3">
      <c r="A51" s="85" t="s">
        <v>23</v>
      </c>
      <c r="B51" s="81">
        <v>45839</v>
      </c>
      <c r="C51" s="64" t="s">
        <v>23</v>
      </c>
      <c r="D51" s="54">
        <v>45869</v>
      </c>
      <c r="E51" s="85"/>
      <c r="F51" s="68" t="s">
        <v>25</v>
      </c>
      <c r="G51" s="68" t="s">
        <v>34</v>
      </c>
      <c r="H51" s="80">
        <v>27463.34</v>
      </c>
      <c r="I51" s="53" t="s">
        <v>21</v>
      </c>
      <c r="J51" s="55" t="s">
        <v>24</v>
      </c>
      <c r="K51" s="44"/>
      <c r="O51" s="46"/>
    </row>
    <row r="52" spans="1:15" s="45" customFormat="1" ht="79.5" customHeight="1" x14ac:dyDescent="0.3">
      <c r="A52" s="41"/>
      <c r="B52" s="41"/>
      <c r="C52" s="37"/>
      <c r="D52" s="38"/>
      <c r="E52" s="32"/>
      <c r="F52" s="32"/>
      <c r="G52" s="40" t="s">
        <v>14</v>
      </c>
      <c r="H52" s="33">
        <f>SUM(H49:H51)</f>
        <v>197904.05</v>
      </c>
      <c r="I52" s="32"/>
      <c r="J52" s="34"/>
      <c r="K52" s="44"/>
      <c r="O52" s="46"/>
    </row>
    <row r="53" spans="1:15" s="45" customFormat="1" ht="102.75" customHeight="1" x14ac:dyDescent="0.35">
      <c r="A53" s="39" t="s">
        <v>13</v>
      </c>
      <c r="B53" s="41"/>
      <c r="C53" s="37"/>
      <c r="D53" s="38"/>
      <c r="E53" s="32"/>
      <c r="F53" s="32"/>
      <c r="G53" s="42"/>
      <c r="H53" s="33"/>
      <c r="I53" s="32"/>
      <c r="J53" s="34"/>
      <c r="K53" s="44"/>
      <c r="O53" s="46"/>
    </row>
    <row r="54" spans="1:15" s="45" customFormat="1" ht="123" customHeight="1" x14ac:dyDescent="0.3">
      <c r="A54" s="85" t="s">
        <v>23</v>
      </c>
      <c r="B54" s="69">
        <v>45809</v>
      </c>
      <c r="C54" s="64" t="s">
        <v>23</v>
      </c>
      <c r="D54" s="54" t="s">
        <v>64</v>
      </c>
      <c r="E54" s="86" t="s">
        <v>23</v>
      </c>
      <c r="F54" s="68" t="s">
        <v>25</v>
      </c>
      <c r="G54" s="68" t="s">
        <v>32</v>
      </c>
      <c r="H54" s="80">
        <v>27463.34</v>
      </c>
      <c r="I54" s="53" t="s">
        <v>21</v>
      </c>
      <c r="J54" s="55" t="s">
        <v>24</v>
      </c>
      <c r="K54" s="44"/>
      <c r="O54" s="46"/>
    </row>
    <row r="55" spans="1:15" s="45" customFormat="1" ht="123" customHeight="1" x14ac:dyDescent="0.3">
      <c r="A55" s="85" t="s">
        <v>28</v>
      </c>
      <c r="B55" s="69">
        <v>45811</v>
      </c>
      <c r="C55" s="81">
        <v>45813</v>
      </c>
      <c r="D55" s="54">
        <v>45842</v>
      </c>
      <c r="E55" s="85">
        <v>101062088</v>
      </c>
      <c r="F55" s="68" t="s">
        <v>27</v>
      </c>
      <c r="G55" s="68" t="s">
        <v>33</v>
      </c>
      <c r="H55" s="80">
        <v>224205.58</v>
      </c>
      <c r="I55" s="53" t="s">
        <v>21</v>
      </c>
      <c r="J55" s="55" t="s">
        <v>29</v>
      </c>
      <c r="K55" s="44"/>
      <c r="O55" s="46"/>
    </row>
    <row r="56" spans="1:15" s="45" customFormat="1" ht="123" customHeight="1" x14ac:dyDescent="0.3">
      <c r="A56" s="85" t="s">
        <v>30</v>
      </c>
      <c r="B56" s="69">
        <v>45813</v>
      </c>
      <c r="C56" s="81">
        <v>45817</v>
      </c>
      <c r="D56" s="54">
        <v>45843</v>
      </c>
      <c r="E56" s="85">
        <v>101012803</v>
      </c>
      <c r="F56" s="68" t="s">
        <v>31</v>
      </c>
      <c r="G56" s="68" t="s">
        <v>33</v>
      </c>
      <c r="H56" s="80">
        <v>210220.4</v>
      </c>
      <c r="I56" s="53" t="s">
        <v>21</v>
      </c>
      <c r="J56" s="55" t="s">
        <v>29</v>
      </c>
      <c r="K56" s="44"/>
      <c r="O56" s="46"/>
    </row>
    <row r="57" spans="1:15" s="45" customFormat="1" ht="108.75" customHeight="1" x14ac:dyDescent="0.3">
      <c r="A57" s="85" t="s">
        <v>23</v>
      </c>
      <c r="B57" s="69">
        <v>45778</v>
      </c>
      <c r="C57" s="64" t="s">
        <v>23</v>
      </c>
      <c r="D57" s="54">
        <v>45807</v>
      </c>
      <c r="E57" s="85"/>
      <c r="F57" s="68" t="s">
        <v>25</v>
      </c>
      <c r="G57" s="68" t="s">
        <v>26</v>
      </c>
      <c r="H57" s="80">
        <v>27463.34</v>
      </c>
      <c r="I57" s="53" t="s">
        <v>21</v>
      </c>
      <c r="J57" s="55" t="s">
        <v>24</v>
      </c>
      <c r="K57" s="44"/>
      <c r="O57" s="46"/>
    </row>
    <row r="58" spans="1:15" s="45" customFormat="1" ht="82.5" customHeight="1" x14ac:dyDescent="0.3">
      <c r="A58" s="47"/>
      <c r="B58" s="73"/>
      <c r="C58" s="73"/>
      <c r="D58" s="74"/>
      <c r="E58" s="75"/>
      <c r="F58" s="76"/>
      <c r="G58" s="42" t="s">
        <v>14</v>
      </c>
      <c r="H58" s="77">
        <f>SUM(H54:H57)</f>
        <v>489352.66</v>
      </c>
      <c r="I58" s="78"/>
      <c r="J58" s="79"/>
      <c r="K58" s="44"/>
      <c r="O58" s="46"/>
    </row>
    <row r="59" spans="1:15" s="45" customFormat="1" ht="81.75" customHeight="1" x14ac:dyDescent="0.3">
      <c r="A59" s="43" t="s">
        <v>22</v>
      </c>
      <c r="B59" s="23"/>
      <c r="C59" s="21"/>
      <c r="D59" s="21"/>
      <c r="E59"/>
      <c r="F59" s="22" t="s">
        <v>17</v>
      </c>
      <c r="G59"/>
      <c r="H59" s="4"/>
      <c r="I59" s="26"/>
      <c r="J59"/>
      <c r="K59" s="44"/>
      <c r="O59" s="46"/>
    </row>
    <row r="60" spans="1:15" s="45" customFormat="1" ht="87" customHeight="1" x14ac:dyDescent="0.3">
      <c r="A60" s="35" t="s">
        <v>65</v>
      </c>
      <c r="B60" s="35"/>
      <c r="C60" s="36"/>
      <c r="D60" s="35"/>
      <c r="E60" s="35"/>
      <c r="F60" s="35" t="s">
        <v>66</v>
      </c>
      <c r="G60" s="35"/>
      <c r="H60" s="35"/>
      <c r="I60" s="35"/>
      <c r="J60" s="35"/>
      <c r="K60" s="44"/>
      <c r="O60" s="46"/>
    </row>
    <row r="61" spans="1:15" s="45" customFormat="1" ht="81.75" customHeight="1" x14ac:dyDescent="0.3">
      <c r="A61"/>
      <c r="B61"/>
      <c r="C61"/>
      <c r="D61"/>
      <c r="E61"/>
      <c r="F61"/>
      <c r="G61"/>
      <c r="H61"/>
      <c r="I61" s="26"/>
      <c r="J61"/>
      <c r="K61" s="44"/>
      <c r="O61" s="46"/>
    </row>
    <row r="62" spans="1:15" s="45" customFormat="1" ht="80.25" customHeight="1" x14ac:dyDescent="0.3">
      <c r="A62"/>
      <c r="B62"/>
      <c r="C62"/>
      <c r="D62"/>
      <c r="E62"/>
      <c r="F62"/>
      <c r="G62"/>
      <c r="H62"/>
      <c r="I62" s="26"/>
      <c r="J62"/>
      <c r="K62" s="44"/>
      <c r="O62" s="46"/>
    </row>
    <row r="63" spans="1:15" s="45" customFormat="1" ht="108.75" customHeight="1" x14ac:dyDescent="0.3">
      <c r="A63"/>
      <c r="B63"/>
      <c r="C63"/>
      <c r="D63"/>
      <c r="E63"/>
      <c r="F63"/>
      <c r="G63"/>
      <c r="H63"/>
      <c r="I63" s="26"/>
      <c r="J63"/>
      <c r="K63" s="44"/>
      <c r="O63" s="46"/>
    </row>
    <row r="64" spans="1:15" s="45" customFormat="1" ht="108" customHeight="1" x14ac:dyDescent="0.3">
      <c r="A64"/>
      <c r="B64"/>
      <c r="C64"/>
      <c r="D64"/>
      <c r="E64"/>
      <c r="F64"/>
      <c r="G64"/>
      <c r="H64"/>
      <c r="I64" s="26"/>
      <c r="J64"/>
      <c r="K64" s="44"/>
      <c r="O64" s="46"/>
    </row>
    <row r="65" spans="1:15" s="45" customFormat="1" ht="36.75" customHeight="1" x14ac:dyDescent="0.3">
      <c r="A65"/>
      <c r="B65"/>
      <c r="C65"/>
      <c r="D65" t="s">
        <v>19</v>
      </c>
      <c r="E65"/>
      <c r="F65"/>
      <c r="G65"/>
      <c r="H65"/>
      <c r="I65" s="26"/>
      <c r="J65"/>
      <c r="K65" s="44"/>
      <c r="O65" s="46"/>
    </row>
    <row r="66" spans="1:15" s="45" customFormat="1" ht="41.25" customHeight="1" x14ac:dyDescent="0.3">
      <c r="A66"/>
      <c r="B66"/>
      <c r="C66"/>
      <c r="D66"/>
      <c r="E66"/>
      <c r="F66"/>
      <c r="G66"/>
      <c r="H66"/>
      <c r="I66" s="26"/>
      <c r="J66"/>
      <c r="K66" s="44"/>
      <c r="O66" s="46"/>
    </row>
    <row r="67" spans="1:15" s="45" customFormat="1" ht="102" customHeight="1" x14ac:dyDescent="0.3">
      <c r="A67"/>
      <c r="B67"/>
      <c r="C67"/>
      <c r="D67"/>
      <c r="E67"/>
      <c r="F67"/>
      <c r="G67"/>
      <c r="H67"/>
      <c r="I67" s="26"/>
      <c r="J67"/>
      <c r="K67"/>
      <c r="O67" s="46"/>
    </row>
    <row r="68" spans="1:15" s="45" customFormat="1" ht="114.75" customHeight="1" x14ac:dyDescent="0.3">
      <c r="A68"/>
      <c r="B68"/>
      <c r="C68"/>
      <c r="D68"/>
      <c r="E68"/>
      <c r="F68"/>
      <c r="G68"/>
      <c r="H68"/>
      <c r="I68" s="26"/>
      <c r="J68"/>
      <c r="K68"/>
      <c r="O68" s="46"/>
    </row>
    <row r="69" spans="1:15" s="45" customFormat="1" ht="118.5" customHeight="1" x14ac:dyDescent="0.3">
      <c r="A69"/>
      <c r="B69"/>
      <c r="C69"/>
      <c r="D69"/>
      <c r="E69"/>
      <c r="F69"/>
      <c r="G69"/>
      <c r="H69"/>
      <c r="I69" s="26"/>
      <c r="J69"/>
      <c r="K69"/>
      <c r="O69" s="46"/>
    </row>
    <row r="70" spans="1:15" s="45" customFormat="1" ht="111.75" customHeight="1" x14ac:dyDescent="0.3">
      <c r="A70"/>
      <c r="B70"/>
      <c r="C70"/>
      <c r="D70"/>
      <c r="E70"/>
      <c r="F70"/>
      <c r="G70"/>
      <c r="H70"/>
      <c r="I70" s="26"/>
      <c r="J70"/>
      <c r="K70"/>
      <c r="O70" s="46"/>
    </row>
    <row r="71" spans="1:15" ht="112.5" customHeight="1" x14ac:dyDescent="0.25"/>
    <row r="72" spans="1:15" ht="112.5" customHeight="1" x14ac:dyDescent="0.25"/>
    <row r="73" spans="1:15" ht="113.25" customHeight="1" x14ac:dyDescent="0.25"/>
    <row r="74" spans="1:15" ht="54" customHeight="1" x14ac:dyDescent="0.25"/>
    <row r="75" spans="1:15" ht="77.25" customHeight="1" x14ac:dyDescent="0.25"/>
    <row r="76" spans="1:15" s="5" customFormat="1" ht="106.5" customHeight="1" x14ac:dyDescent="0.25">
      <c r="A76"/>
      <c r="B76"/>
      <c r="C76"/>
      <c r="D76"/>
      <c r="E76"/>
      <c r="F76"/>
      <c r="G76"/>
      <c r="H76"/>
      <c r="I76" s="26"/>
      <c r="J76"/>
      <c r="K76"/>
    </row>
    <row r="77" spans="1:15" s="5" customFormat="1" ht="86.25" customHeight="1" x14ac:dyDescent="0.25">
      <c r="A77"/>
      <c r="B77"/>
      <c r="C77"/>
      <c r="D77"/>
      <c r="E77"/>
      <c r="F77"/>
      <c r="G77"/>
      <c r="H77"/>
      <c r="I77" s="26"/>
      <c r="J77"/>
      <c r="K77" s="45"/>
    </row>
    <row r="78" spans="1:15" s="5" customFormat="1" ht="87" customHeight="1" x14ac:dyDescent="0.25">
      <c r="A78"/>
      <c r="B78"/>
      <c r="C78"/>
      <c r="D78"/>
      <c r="E78"/>
      <c r="F78"/>
      <c r="G78"/>
      <c r="H78"/>
      <c r="I78" s="26"/>
      <c r="J78"/>
      <c r="K78"/>
    </row>
    <row r="79" spans="1:15" s="5" customFormat="1" ht="91.5" customHeight="1" x14ac:dyDescent="0.25">
      <c r="A79"/>
      <c r="B79"/>
      <c r="C79"/>
      <c r="D79"/>
      <c r="E79"/>
      <c r="F79"/>
      <c r="G79"/>
      <c r="H79"/>
      <c r="I79" s="26"/>
      <c r="J79"/>
      <c r="K79"/>
    </row>
    <row r="80" spans="1:15" s="5" customFormat="1" ht="92.25" customHeight="1" x14ac:dyDescent="0.25">
      <c r="A80"/>
      <c r="B80"/>
      <c r="C80"/>
      <c r="D80"/>
      <c r="E80"/>
      <c r="F80"/>
      <c r="G80"/>
      <c r="H80"/>
      <c r="I80" s="26"/>
      <c r="J80"/>
      <c r="K80" s="45"/>
    </row>
    <row r="81" spans="1:15" s="5" customFormat="1" ht="90.75" customHeight="1" x14ac:dyDescent="0.25">
      <c r="A81"/>
      <c r="B81"/>
      <c r="C81"/>
      <c r="D81"/>
      <c r="E81"/>
      <c r="F81"/>
      <c r="G81"/>
      <c r="H81"/>
      <c r="I81" s="26"/>
      <c r="J81"/>
      <c r="K81"/>
    </row>
    <row r="82" spans="1:15" s="5" customFormat="1" ht="60" customHeight="1" x14ac:dyDescent="0.25">
      <c r="A82"/>
      <c r="B82"/>
      <c r="C82"/>
      <c r="D82"/>
      <c r="E82"/>
      <c r="F82"/>
      <c r="G82"/>
      <c r="H82"/>
      <c r="I82" s="26"/>
      <c r="J82"/>
      <c r="K82"/>
    </row>
    <row r="83" spans="1:15" s="45" customFormat="1" ht="87" customHeight="1" x14ac:dyDescent="0.3">
      <c r="A83"/>
      <c r="B83"/>
      <c r="C83"/>
      <c r="D83"/>
      <c r="E83"/>
      <c r="F83"/>
      <c r="G83"/>
      <c r="H83"/>
      <c r="I83" s="26"/>
      <c r="J83"/>
      <c r="K83"/>
      <c r="O83" s="46"/>
    </row>
    <row r="84" spans="1:15" ht="44.25" customHeight="1" x14ac:dyDescent="0.25">
      <c r="O84" s="1" t="s">
        <v>18</v>
      </c>
    </row>
    <row r="85" spans="1:15" ht="63.75" customHeight="1" x14ac:dyDescent="0.25">
      <c r="O85" s="1"/>
    </row>
    <row r="86" spans="1:15" s="45" customFormat="1" ht="108.75" customHeight="1" x14ac:dyDescent="0.25">
      <c r="A86"/>
      <c r="B86"/>
      <c r="C86"/>
      <c r="D86"/>
      <c r="E86"/>
      <c r="F86"/>
      <c r="G86"/>
      <c r="H86"/>
      <c r="I86" s="26"/>
      <c r="J86"/>
      <c r="K86"/>
    </row>
    <row r="87" spans="1:15" ht="76.5" customHeight="1" x14ac:dyDescent="0.25"/>
    <row r="88" spans="1:15" ht="107.25" customHeight="1" x14ac:dyDescent="0.25"/>
  </sheetData>
  <mergeCells count="3">
    <mergeCell ref="A3:J3"/>
    <mergeCell ref="A4:J4"/>
    <mergeCell ref="A9:J9"/>
  </mergeCells>
  <phoneticPr fontId="9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30:A34" xr:uid="{08E55AAE-6192-4501-8FB3-17CF2E885E14}"/>
  </dataValidations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DEUDAS DICIEMBRE 2025</vt:lpstr>
      <vt:lpstr>Hoja1</vt:lpstr>
      <vt:lpstr>'DEUDAS DICIEMBRE 2025'!Área_de_impresión</vt:lpstr>
      <vt:lpstr>'DEUDAS 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Herasme Perez</cp:lastModifiedBy>
  <cp:lastPrinted>2026-01-06T12:56:13Z</cp:lastPrinted>
  <dcterms:created xsi:type="dcterms:W3CDTF">2022-08-11T17:26:45Z</dcterms:created>
  <dcterms:modified xsi:type="dcterms:W3CDTF">2026-01-08T15:16:06Z</dcterms:modified>
</cp:coreProperties>
</file>