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FEBRERO\"/>
    </mc:Choice>
  </mc:AlternateContent>
  <xr:revisionPtr revIDLastSave="0" documentId="8_{A44976A0-9D5E-4D1E-AB71-346B4EC8E584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FEBRERO 2025" sheetId="3" r:id="rId1"/>
  </sheets>
  <definedNames>
    <definedName name="_xlnm.Print_Area" localSheetId="0">'DEUDAS FEBRERO 2025'!$A$2:$J$57</definedName>
    <definedName name="_xlnm.Print_Titles" localSheetId="0">'DEUDAS FEBRERO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0" i="3" l="1"/>
  <c r="H44" i="3"/>
  <c r="H40" i="3" l="1"/>
  <c r="H53" i="3" l="1"/>
  <c r="I5" i="3" l="1"/>
</calcChain>
</file>

<file path=xl/sharedStrings.xml><?xml version="1.0" encoding="utf-8"?>
<sst xmlns="http://schemas.openxmlformats.org/spreadsheetml/2006/main" count="183" uniqueCount="81">
  <si>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</si>
  <si>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</si>
  <si>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</si>
  <si>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</si>
  <si>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</si>
  <si>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</si>
  <si>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</si>
  <si>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</si>
  <si>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</si>
  <si>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</si>
  <si>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</si>
  <si>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</si>
  <si>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</si>
  <si>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</si>
  <si>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</si>
  <si>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</si>
  <si>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</si>
  <si>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</si>
  <si>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 xml:space="preserve">PAGO SERVICIO TELEFONICO </t>
  </si>
  <si>
    <t>DR.EDISSON FELIZ FELIZ</t>
  </si>
  <si>
    <t>2.2.1.3.02</t>
  </si>
  <si>
    <t>2.2.1.3.03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</si>
  <si>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</si>
  <si>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</si>
  <si>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</si>
  <si>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</si>
  <si>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</si>
  <si>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 xml:space="preserve">                          MAS DE 61 A 90 DIAS</t>
  </si>
  <si>
    <t>2.2.7.2.04</t>
  </si>
  <si>
    <t>N/A</t>
  </si>
  <si>
    <t>B1500000765</t>
  </si>
  <si>
    <t>GLOBAL MEDICA DOMINICANA(GMD), S.A</t>
  </si>
  <si>
    <t>SUMINISTRO E INSTALACION DE TUBO DE RAYOS X PARA EL EQUIPO GE HEALTHCARE OPTIMA 520 DEL HOSPITAL DR. ANGEL CONTRERA MEJIA (SNS)</t>
  </si>
  <si>
    <t>AL 28 DE FEBRERO 2025</t>
  </si>
  <si>
    <t>ALQUILER MES DE FEBRERO 2025 (POR RENOVACION DE CONTRATO)</t>
  </si>
  <si>
    <t>2.2.5.2.01</t>
  </si>
  <si>
    <t>VICTOR RAMON UREÑA</t>
  </si>
  <si>
    <t>JUAN AUGUSTO PAREDES</t>
  </si>
  <si>
    <t>B1500001338</t>
  </si>
  <si>
    <t>KHALICCO INVESMENTS SRL</t>
  </si>
  <si>
    <t>2.3.6.3.06</t>
  </si>
  <si>
    <t>B1500001067</t>
  </si>
  <si>
    <t>FRANKLIN B. LOPEZ</t>
  </si>
  <si>
    <t>ADQUISICION DE ALMUERZO Y REFRIGERIOS PARA DIFERENTES ACTIVIDADES DEL SRSO</t>
  </si>
  <si>
    <t>2.2.9.2.03</t>
  </si>
  <si>
    <t>B1500001068</t>
  </si>
  <si>
    <t>B1500001069</t>
  </si>
  <si>
    <t>B1500001070</t>
  </si>
  <si>
    <t>B1500001072</t>
  </si>
  <si>
    <t>B1500001073</t>
  </si>
  <si>
    <t>B1500000064</t>
  </si>
  <si>
    <t>SABADA INVESTMENT, SRL.</t>
  </si>
  <si>
    <t>2.2.7.2.08</t>
  </si>
  <si>
    <t>B1500004090</t>
  </si>
  <si>
    <t xml:space="preserve">REPUESTOS DE JESUS, SRL. </t>
  </si>
  <si>
    <t>2.2.7.2.06</t>
  </si>
  <si>
    <t>B1500004091</t>
  </si>
  <si>
    <t>B1500004092</t>
  </si>
  <si>
    <t>B1500004093</t>
  </si>
  <si>
    <t>B1500004094</t>
  </si>
  <si>
    <t>B1500004095</t>
  </si>
  <si>
    <t>B1500004096</t>
  </si>
  <si>
    <t>B1500004097</t>
  </si>
  <si>
    <t>B1500004099</t>
  </si>
  <si>
    <t>B1500004100</t>
  </si>
  <si>
    <t>B1500004101</t>
  </si>
  <si>
    <t>B1500004102</t>
  </si>
  <si>
    <t>B1500004103</t>
  </si>
  <si>
    <t>B1500004104</t>
  </si>
  <si>
    <t>B1500004105</t>
  </si>
  <si>
    <t xml:space="preserve">ADQUISICION DE MATERIALES FERRETEROS PARA LA REALIZAR REMOZAMIENTO EN LOS DIFERENTES CPNA Y CENTROS DIAGNOSTICOS DEL SRSO </t>
  </si>
  <si>
    <t>MANTENIMIENTO Y/O REPARACION DE AIRES ACONDICIONADOS  DE LAS OFICINAS ADMINISTRATIVAS, CPNA, CDX Y SUPERVISIONES DE AREAS DEL SRSO.</t>
  </si>
  <si>
    <t>MANTENIMIENTO PREVENTIVO, CORRECTIVO Y/O REPARACION DE LA FLOTILLA VEHICULAR MOTORIZADA DEL SRSO.</t>
  </si>
  <si>
    <t xml:space="preserve">VARIAS </t>
  </si>
  <si>
    <t xml:space="preserve">COMPANIA DOMINICANA DE TELEFONOS S.A. </t>
  </si>
  <si>
    <t>SERVICIOS TELEFONICO CPNA Y OFICINA REGIONAL  AL CORTE DEL MES DE FEBRERO 2025</t>
  </si>
  <si>
    <t>2.2.1.3.01</t>
  </si>
  <si>
    <t>2.2.1.5.01</t>
  </si>
  <si>
    <t>ALTICE DOMINICANA S.A.</t>
  </si>
  <si>
    <t xml:space="preserve">SERVICIO DE FLY BOX, INTERNET DE LOS CENTROS DE DIAGNOSTICO Y OFICINA REGIONAL </t>
  </si>
  <si>
    <t>Administrativo- Financiero 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</si>
</sst>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b/>
      <sz val="14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10" fillId="5" borderId="0" xfId="0" applyFont="1" applyFill="1" applyAlignment="1">
      <alignment horizontal="center"/>
    </xf>
    <xf numFmtId="0" fontId="11" fillId="5" borderId="5" xfId="0" applyFont="1" applyFill="1" applyBorder="1"/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4" fillId="7" borderId="5" xfId="0" applyFont="1" applyFill="1" applyBorder="1" applyAlignment="1">
      <alignment wrapText="1"/>
    </xf>
    <xf numFmtId="165" fontId="2" fillId="5" borderId="5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wrapText="1"/>
    </xf>
    <xf numFmtId="165" fontId="2" fillId="7" borderId="5" xfId="0" applyNumberFormat="1" applyFont="1" applyFill="1" applyBorder="1"/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left"/>
    </xf>
    <xf numFmtId="164" fontId="4" fillId="5" borderId="5" xfId="0" applyNumberFormat="1" applyFont="1" applyFill="1" applyBorder="1" applyAlignment="1">
      <alignment horizontal="left" wrapText="1"/>
    </xf>
    <xf numFmtId="0" fontId="0" fillId="5" borderId="0" xfId="0" applyFill="1" applyAlignment="1">
      <alignment horizontal="left"/>
    </xf>
    <xf numFmtId="0" fontId="10" fillId="5" borderId="0" xfId="0" applyFont="1" applyFill="1" applyAlignment="1">
      <alignment horizontal="left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14" fontId="4" fillId="5" borderId="5" xfId="0" applyNumberFormat="1" applyFont="1" applyFill="1" applyBorder="1" applyAlignment="1">
      <alignment horizontal="left"/>
    </xf>
    <xf numFmtId="164" fontId="3" fillId="7" borderId="5" xfId="0" applyNumberFormat="1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10" fillId="5" borderId="0" xfId="0" applyFont="1" applyFill="1" applyAlignment="1">
      <alignment horizontal="center" wrapText="1"/>
    </xf>
    <xf numFmtId="0" fontId="14" fillId="5" borderId="5" xfId="0" applyFont="1" applyFill="1" applyBorder="1" applyAlignment="1">
      <alignment horizontal="left" wrapText="1"/>
    </xf>
    <xf numFmtId="4" fontId="3" fillId="6" borderId="4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0" fontId="14" fillId="5" borderId="5" xfId="0" applyFont="1" applyFill="1" applyBorder="1" applyAlignment="1">
      <alignment horizontal="right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5" borderId="5" xfId="0" applyFont="1" applyFill="1" applyBorder="1" applyAlignment="1">
      <alignment wrapText="1"/>
    </xf>
    <xf numFmtId="0" fontId="14" fillId="5" borderId="5" xfId="0" applyFont="1" applyFill="1" applyBorder="1" applyAlignment="1">
      <alignment horizontal="center"/>
    </xf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0" fontId="14" fillId="5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right"/>
    </xf>
    <xf numFmtId="14" fontId="3" fillId="5" borderId="5" xfId="0" applyNumberFormat="1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right"/>
    </xf>
    <xf numFmtId="165" fontId="14" fillId="5" borderId="5" xfId="1" applyNumberFormat="1" applyFont="1" applyFill="1" applyBorder="1"/>
    <xf numFmtId="0" fontId="17" fillId="0" borderId="0" xfId="0" applyFont="1"/>
    <xf numFmtId="4" fontId="18" fillId="5" borderId="0" xfId="0" applyNumberFormat="1" applyFont="1" applyFill="1" applyAlignment="1">
      <alignment wrapText="1"/>
    </xf>
    <xf numFmtId="0" fontId="14" fillId="5" borderId="5" xfId="0" applyFont="1" applyFill="1" applyBorder="1"/>
    <xf numFmtId="0" fontId="14" fillId="7" borderId="5" xfId="0" applyFont="1" applyFill="1" applyBorder="1" applyAlignment="1">
      <alignment wrapText="1"/>
    </xf>
    <xf numFmtId="165" fontId="14" fillId="5" borderId="5" xfId="0" applyNumberFormat="1" applyFont="1" applyFill="1" applyBorder="1"/>
    <xf numFmtId="0" fontId="0" fillId="5" borderId="0" xfId="0" applyFill="1" applyAlignment="1">
      <alignment horizontal="right"/>
    </xf>
    <xf numFmtId="0" fontId="10" fillId="5" borderId="0" xfId="0" applyFont="1" applyFill="1" applyAlignment="1">
      <alignment horizontal="right"/>
    </xf>
    <xf numFmtId="0" fontId="3" fillId="6" borderId="0" xfId="0" applyFont="1" applyFill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center"/>
    </xf>
    <xf numFmtId="14" fontId="3" fillId="5" borderId="5" xfId="0" applyNumberFormat="1" applyFont="1" applyFill="1" applyBorder="1" applyAlignment="1">
      <alignment horizontal="left" vertical="center" wrapText="1"/>
    </xf>
    <xf numFmtId="14" fontId="14" fillId="5" borderId="5" xfId="0" applyNumberFormat="1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left" vertical="center" wrapText="1"/>
    </xf>
    <xf numFmtId="165" fontId="14" fillId="5" borderId="5" xfId="1" applyNumberFormat="1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165" fontId="14" fillId="5" borderId="5" xfId="1" applyNumberFormat="1" applyFont="1" applyFill="1" applyBorder="1" applyAlignment="1">
      <alignment horizontal="center"/>
    </xf>
    <xf numFmtId="165" fontId="14" fillId="5" borderId="5" xfId="1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justify" vertical="center"/>
    </xf>
    <xf numFmtId="0" fontId="20" fillId="5" borderId="5" xfId="0" applyFont="1" applyFill="1" applyBorder="1" applyAlignment="1">
      <alignment wrapText="1"/>
    </xf>
    <xf numFmtId="14" fontId="3" fillId="5" borderId="5" xfId="0" applyNumberFormat="1" applyFont="1" applyFill="1" applyBorder="1" applyAlignment="1">
      <alignment horizontal="center" wrapText="1"/>
    </xf>
    <xf numFmtId="14" fontId="14" fillId="5" borderId="5" xfId="0" applyNumberFormat="1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center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61"/>
  <sheetViews>
    <sheetView tabSelected="1" workbookViewId="0">
      <selection activeCell="D53" sqref="D53"/>
    </sheetView>
  </sheetViews>
  <sheetFormatPr baseColWidth="10" defaultRowHeight="15" x14ac:dyDescent="0.25"/>
  <cols>
    <col min="1" max="1" width="16.7109375" customWidth="1"/>
    <col min="2" max="2" width="14.28515625" customWidth="1"/>
    <col min="3" max="3" width="13" customWidth="1"/>
    <col min="4" max="4" width="16.28515625" customWidth="1"/>
    <col min="5" max="5" width="15.42578125" customWidth="1"/>
    <col min="6" max="6" width="26.71093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22</v>
      </c>
    </row>
    <row r="2" spans="1:15" x14ac:dyDescent="0.25">
      <c r="A2" t="s">
        <v>22</v>
      </c>
      <c r="I2" s="24"/>
    </row>
    <row r="3" spans="1:15" ht="18.75" x14ac:dyDescent="0.3">
      <c r="A3" s="109" t="s">
        <v>16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5" ht="18.75" x14ac:dyDescent="0.3">
      <c r="A4" s="109" t="s">
        <v>33</v>
      </c>
      <c r="B4" s="109"/>
      <c r="C4" s="109"/>
      <c r="D4" s="109"/>
      <c r="E4" s="109"/>
      <c r="F4" s="109"/>
      <c r="G4" s="109"/>
      <c r="H4" s="109"/>
      <c r="I4" s="109"/>
      <c r="J4" s="109"/>
      <c r="O4" t="s">
        <v>23</v>
      </c>
    </row>
    <row r="5" spans="1:15" ht="18.75" x14ac:dyDescent="0.3">
      <c r="G5" s="3" t="s">
        <v>17</v>
      </c>
      <c r="H5" s="2"/>
      <c r="I5" s="25">
        <f>+H40+H44+H50+H53</f>
        <v>6706039.7400000002</v>
      </c>
    </row>
    <row r="6" spans="1:15" ht="15.75" thickBot="1" x14ac:dyDescent="0.3">
      <c r="L6" t="s">
        <v>22</v>
      </c>
    </row>
    <row r="7" spans="1:15" ht="39" thickBot="1" x14ac:dyDescent="0.3">
      <c r="A7" s="30" t="s">
        <v>0</v>
      </c>
      <c r="B7" s="31" t="s">
        <v>1</v>
      </c>
      <c r="C7" s="31" t="s">
        <v>24</v>
      </c>
      <c r="D7" s="31" t="s">
        <v>10</v>
      </c>
      <c r="E7" s="30" t="s">
        <v>2</v>
      </c>
      <c r="F7" s="30" t="s">
        <v>3</v>
      </c>
      <c r="G7" s="30" t="s">
        <v>4</v>
      </c>
      <c r="H7" s="32" t="s">
        <v>5</v>
      </c>
      <c r="I7" s="30" t="s">
        <v>7</v>
      </c>
      <c r="J7" s="33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0" t="s">
        <v>11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71" customFormat="1" ht="63.75" customHeight="1" x14ac:dyDescent="0.3">
      <c r="A12" s="98" t="s">
        <v>29</v>
      </c>
      <c r="B12" s="98">
        <v>45689</v>
      </c>
      <c r="C12" s="98" t="s">
        <v>29</v>
      </c>
      <c r="D12" s="99">
        <v>45716</v>
      </c>
      <c r="E12" s="76"/>
      <c r="F12" s="62" t="s">
        <v>37</v>
      </c>
      <c r="G12" s="97" t="s">
        <v>34</v>
      </c>
      <c r="H12" s="94">
        <v>142977.37</v>
      </c>
      <c r="I12" s="92" t="s">
        <v>25</v>
      </c>
      <c r="J12" s="100" t="s">
        <v>35</v>
      </c>
      <c r="O12" s="72"/>
    </row>
    <row r="13" spans="1:15" s="71" customFormat="1" ht="73.5" customHeight="1" x14ac:dyDescent="0.3">
      <c r="A13" s="98" t="s">
        <v>29</v>
      </c>
      <c r="B13" s="98">
        <v>45689</v>
      </c>
      <c r="C13" s="98" t="s">
        <v>29</v>
      </c>
      <c r="D13" s="99">
        <v>45716</v>
      </c>
      <c r="E13" s="89"/>
      <c r="F13" s="62" t="s">
        <v>36</v>
      </c>
      <c r="G13" s="97" t="s">
        <v>34</v>
      </c>
      <c r="H13" s="94">
        <v>11712.8</v>
      </c>
      <c r="I13" s="51" t="s">
        <v>25</v>
      </c>
      <c r="J13" s="100" t="s">
        <v>35</v>
      </c>
      <c r="O13" s="72"/>
    </row>
    <row r="14" spans="1:15" s="71" customFormat="1" ht="105.75" customHeight="1" x14ac:dyDescent="0.3">
      <c r="A14" s="86" t="s">
        <v>38</v>
      </c>
      <c r="B14" s="87">
        <v>45701</v>
      </c>
      <c r="C14" s="87">
        <v>45701</v>
      </c>
      <c r="D14" s="88">
        <v>45729</v>
      </c>
      <c r="E14" s="89">
        <v>131048447</v>
      </c>
      <c r="F14" s="90" t="s">
        <v>39</v>
      </c>
      <c r="G14" s="62" t="s">
        <v>70</v>
      </c>
      <c r="H14" s="91">
        <v>24985.32</v>
      </c>
      <c r="I14" s="92" t="s">
        <v>25</v>
      </c>
      <c r="J14" s="93" t="s">
        <v>40</v>
      </c>
      <c r="O14" s="72"/>
    </row>
    <row r="15" spans="1:15" s="71" customFormat="1" ht="95.25" customHeight="1" x14ac:dyDescent="0.3">
      <c r="A15" s="86" t="s">
        <v>41</v>
      </c>
      <c r="B15" s="87">
        <v>45702</v>
      </c>
      <c r="C15" s="87">
        <v>45705</v>
      </c>
      <c r="D15" s="88">
        <v>45730</v>
      </c>
      <c r="E15" s="89">
        <v>109815258</v>
      </c>
      <c r="F15" s="90" t="s">
        <v>42</v>
      </c>
      <c r="G15" s="62" t="s">
        <v>43</v>
      </c>
      <c r="H15" s="91">
        <v>29075.200000000001</v>
      </c>
      <c r="I15" s="92" t="s">
        <v>25</v>
      </c>
      <c r="J15" s="93" t="s">
        <v>44</v>
      </c>
      <c r="O15" s="72"/>
    </row>
    <row r="16" spans="1:15" s="71" customFormat="1" ht="90.75" customHeight="1" x14ac:dyDescent="0.3">
      <c r="A16" s="86" t="s">
        <v>45</v>
      </c>
      <c r="B16" s="87">
        <v>45707</v>
      </c>
      <c r="C16" s="87">
        <v>45708</v>
      </c>
      <c r="D16" s="88">
        <v>45735</v>
      </c>
      <c r="E16" s="89">
        <v>109815258</v>
      </c>
      <c r="F16" s="90" t="s">
        <v>42</v>
      </c>
      <c r="G16" s="62" t="s">
        <v>43</v>
      </c>
      <c r="H16" s="91">
        <v>97656.8</v>
      </c>
      <c r="I16" s="92" t="s">
        <v>25</v>
      </c>
      <c r="J16" s="93" t="s">
        <v>44</v>
      </c>
      <c r="O16" s="72"/>
    </row>
    <row r="17" spans="1:15" s="71" customFormat="1" ht="87" customHeight="1" x14ac:dyDescent="0.3">
      <c r="A17" s="86" t="s">
        <v>46</v>
      </c>
      <c r="B17" s="87">
        <v>45709</v>
      </c>
      <c r="C17" s="87"/>
      <c r="D17" s="88">
        <v>45737</v>
      </c>
      <c r="E17" s="89">
        <v>109815258</v>
      </c>
      <c r="F17" s="90" t="s">
        <v>42</v>
      </c>
      <c r="G17" s="62" t="s">
        <v>43</v>
      </c>
      <c r="H17" s="91">
        <v>26219.599999999999</v>
      </c>
      <c r="I17" s="92" t="s">
        <v>25</v>
      </c>
      <c r="J17" s="93" t="s">
        <v>44</v>
      </c>
      <c r="O17" s="72"/>
    </row>
    <row r="18" spans="1:15" s="71" customFormat="1" ht="87" customHeight="1" x14ac:dyDescent="0.3">
      <c r="A18" s="86" t="s">
        <v>47</v>
      </c>
      <c r="B18" s="87">
        <v>45709</v>
      </c>
      <c r="C18" s="87"/>
      <c r="D18" s="88">
        <v>45737</v>
      </c>
      <c r="E18" s="89">
        <v>109815258</v>
      </c>
      <c r="F18" s="90" t="s">
        <v>42</v>
      </c>
      <c r="G18" s="62" t="s">
        <v>43</v>
      </c>
      <c r="H18" s="91">
        <v>23364</v>
      </c>
      <c r="I18" s="92" t="s">
        <v>25</v>
      </c>
      <c r="J18" s="93" t="s">
        <v>44</v>
      </c>
      <c r="O18" s="72"/>
    </row>
    <row r="19" spans="1:15" s="71" customFormat="1" ht="96.75" customHeight="1" x14ac:dyDescent="0.3">
      <c r="A19" s="86" t="s">
        <v>48</v>
      </c>
      <c r="B19" s="87">
        <v>45714</v>
      </c>
      <c r="C19" s="87">
        <v>46811</v>
      </c>
      <c r="D19" s="88">
        <v>45742</v>
      </c>
      <c r="E19" s="89">
        <v>109815258</v>
      </c>
      <c r="F19" s="90" t="s">
        <v>42</v>
      </c>
      <c r="G19" s="62" t="s">
        <v>43</v>
      </c>
      <c r="H19" s="91">
        <v>75295.8</v>
      </c>
      <c r="I19" s="92" t="s">
        <v>25</v>
      </c>
      <c r="J19" s="93" t="s">
        <v>44</v>
      </c>
      <c r="O19" s="72"/>
    </row>
    <row r="20" spans="1:15" s="71" customFormat="1" ht="105" customHeight="1" x14ac:dyDescent="0.3">
      <c r="A20" s="86" t="s">
        <v>49</v>
      </c>
      <c r="B20" s="87">
        <v>45714</v>
      </c>
      <c r="C20" s="87">
        <v>45716</v>
      </c>
      <c r="D20" s="88">
        <v>45742</v>
      </c>
      <c r="E20" s="89">
        <v>109815258</v>
      </c>
      <c r="F20" s="90" t="s">
        <v>42</v>
      </c>
      <c r="G20" s="62" t="s">
        <v>43</v>
      </c>
      <c r="H20" s="91">
        <v>39954.800000000003</v>
      </c>
      <c r="I20" s="92" t="s">
        <v>25</v>
      </c>
      <c r="J20" s="93" t="s">
        <v>44</v>
      </c>
      <c r="O20" s="72"/>
    </row>
    <row r="21" spans="1:15" s="71" customFormat="1" ht="137.25" customHeight="1" x14ac:dyDescent="0.3">
      <c r="A21" s="98" t="s">
        <v>50</v>
      </c>
      <c r="B21" s="98">
        <v>45715</v>
      </c>
      <c r="C21" s="98">
        <v>45716</v>
      </c>
      <c r="D21" s="99">
        <v>45743</v>
      </c>
      <c r="E21" s="70">
        <v>132563522</v>
      </c>
      <c r="F21" s="62" t="s">
        <v>51</v>
      </c>
      <c r="G21" s="108" t="s">
        <v>71</v>
      </c>
      <c r="H21" s="94">
        <v>52071.040000000001</v>
      </c>
      <c r="I21" s="92" t="s">
        <v>25</v>
      </c>
      <c r="J21" s="100" t="s">
        <v>52</v>
      </c>
      <c r="O21" s="72"/>
    </row>
    <row r="22" spans="1:15" s="71" customFormat="1" ht="137.25" customHeight="1" x14ac:dyDescent="0.3">
      <c r="A22" s="98" t="s">
        <v>53</v>
      </c>
      <c r="B22" s="98">
        <v>45699</v>
      </c>
      <c r="C22" s="98"/>
      <c r="D22" s="99">
        <v>45727</v>
      </c>
      <c r="E22" s="70">
        <v>101507039</v>
      </c>
      <c r="F22" s="62" t="s">
        <v>54</v>
      </c>
      <c r="G22" s="108" t="s">
        <v>72</v>
      </c>
      <c r="H22" s="94">
        <v>7823.4</v>
      </c>
      <c r="I22" s="92" t="s">
        <v>25</v>
      </c>
      <c r="J22" s="100" t="s">
        <v>55</v>
      </c>
      <c r="O22" s="72"/>
    </row>
    <row r="23" spans="1:15" s="71" customFormat="1" ht="137.25" customHeight="1" x14ac:dyDescent="0.3">
      <c r="A23" s="98" t="s">
        <v>56</v>
      </c>
      <c r="B23" s="98">
        <v>45699</v>
      </c>
      <c r="C23" s="98"/>
      <c r="D23" s="99">
        <v>45727</v>
      </c>
      <c r="E23" s="70">
        <v>101507039</v>
      </c>
      <c r="F23" s="62" t="s">
        <v>54</v>
      </c>
      <c r="G23" s="108" t="s">
        <v>72</v>
      </c>
      <c r="H23" s="94">
        <v>2336.4</v>
      </c>
      <c r="I23" s="92" t="s">
        <v>25</v>
      </c>
      <c r="J23" s="100" t="s">
        <v>55</v>
      </c>
      <c r="O23" s="72"/>
    </row>
    <row r="24" spans="1:15" s="71" customFormat="1" ht="137.25" customHeight="1" x14ac:dyDescent="0.3">
      <c r="A24" s="98" t="s">
        <v>57</v>
      </c>
      <c r="B24" s="98">
        <v>45699</v>
      </c>
      <c r="C24" s="98"/>
      <c r="D24" s="99">
        <v>45727</v>
      </c>
      <c r="E24" s="70">
        <v>101507039</v>
      </c>
      <c r="F24" s="62" t="s">
        <v>54</v>
      </c>
      <c r="G24" s="108" t="s">
        <v>72</v>
      </c>
      <c r="H24" s="94">
        <v>15679.84</v>
      </c>
      <c r="I24" s="92" t="s">
        <v>25</v>
      </c>
      <c r="J24" s="100" t="s">
        <v>55</v>
      </c>
      <c r="O24" s="72"/>
    </row>
    <row r="25" spans="1:15" s="71" customFormat="1" ht="137.25" customHeight="1" x14ac:dyDescent="0.3">
      <c r="A25" s="98" t="s">
        <v>58</v>
      </c>
      <c r="B25" s="98">
        <v>45699</v>
      </c>
      <c r="C25" s="98"/>
      <c r="D25" s="99">
        <v>45727</v>
      </c>
      <c r="E25" s="70">
        <v>101507039</v>
      </c>
      <c r="F25" s="62" t="s">
        <v>54</v>
      </c>
      <c r="G25" s="108" t="s">
        <v>72</v>
      </c>
      <c r="H25" s="94">
        <v>2354.1</v>
      </c>
      <c r="I25" s="92" t="s">
        <v>25</v>
      </c>
      <c r="J25" s="100" t="s">
        <v>55</v>
      </c>
      <c r="O25" s="72"/>
    </row>
    <row r="26" spans="1:15" s="71" customFormat="1" ht="137.25" customHeight="1" x14ac:dyDescent="0.3">
      <c r="A26" s="98" t="s">
        <v>59</v>
      </c>
      <c r="B26" s="98">
        <v>45699</v>
      </c>
      <c r="C26" s="98"/>
      <c r="D26" s="99">
        <v>45727</v>
      </c>
      <c r="E26" s="70">
        <v>101507039</v>
      </c>
      <c r="F26" s="62" t="s">
        <v>54</v>
      </c>
      <c r="G26" s="108" t="s">
        <v>72</v>
      </c>
      <c r="H26" s="94">
        <v>12047.89</v>
      </c>
      <c r="I26" s="92" t="s">
        <v>25</v>
      </c>
      <c r="J26" s="100" t="s">
        <v>55</v>
      </c>
      <c r="O26" s="72"/>
    </row>
    <row r="27" spans="1:15" s="71" customFormat="1" ht="137.25" customHeight="1" x14ac:dyDescent="0.3">
      <c r="A27" s="98" t="s">
        <v>60</v>
      </c>
      <c r="B27" s="98">
        <v>45699</v>
      </c>
      <c r="C27" s="98"/>
      <c r="D27" s="99">
        <v>45727</v>
      </c>
      <c r="E27" s="70">
        <v>101507039</v>
      </c>
      <c r="F27" s="62" t="s">
        <v>54</v>
      </c>
      <c r="G27" s="108" t="s">
        <v>72</v>
      </c>
      <c r="H27" s="94">
        <v>5138.8999999999996</v>
      </c>
      <c r="I27" s="92" t="s">
        <v>25</v>
      </c>
      <c r="J27" s="100" t="s">
        <v>55</v>
      </c>
      <c r="O27" s="72"/>
    </row>
    <row r="28" spans="1:15" s="71" customFormat="1" ht="137.25" customHeight="1" x14ac:dyDescent="0.3">
      <c r="A28" s="98" t="s">
        <v>61</v>
      </c>
      <c r="B28" s="98">
        <v>45699</v>
      </c>
      <c r="C28" s="98"/>
      <c r="D28" s="99">
        <v>45727</v>
      </c>
      <c r="E28" s="70">
        <v>101507039</v>
      </c>
      <c r="F28" s="62" t="s">
        <v>54</v>
      </c>
      <c r="G28" s="108" t="s">
        <v>72</v>
      </c>
      <c r="H28" s="94">
        <v>7410.4</v>
      </c>
      <c r="I28" s="92" t="s">
        <v>25</v>
      </c>
      <c r="J28" s="100" t="s">
        <v>55</v>
      </c>
      <c r="O28" s="72"/>
    </row>
    <row r="29" spans="1:15" s="71" customFormat="1" ht="137.25" customHeight="1" x14ac:dyDescent="0.3">
      <c r="A29" s="98" t="s">
        <v>62</v>
      </c>
      <c r="B29" s="98">
        <v>45699</v>
      </c>
      <c r="C29" s="98"/>
      <c r="D29" s="99">
        <v>45727</v>
      </c>
      <c r="E29" s="70">
        <v>101507039</v>
      </c>
      <c r="F29" s="62" t="s">
        <v>54</v>
      </c>
      <c r="G29" s="108" t="s">
        <v>72</v>
      </c>
      <c r="H29" s="94">
        <v>15729.4</v>
      </c>
      <c r="I29" s="92" t="s">
        <v>25</v>
      </c>
      <c r="J29" s="100" t="s">
        <v>55</v>
      </c>
      <c r="O29" s="72"/>
    </row>
    <row r="30" spans="1:15" s="71" customFormat="1" ht="137.25" customHeight="1" x14ac:dyDescent="0.3">
      <c r="A30" s="98" t="s">
        <v>63</v>
      </c>
      <c r="B30" s="98">
        <v>45699</v>
      </c>
      <c r="C30" s="98"/>
      <c r="D30" s="99">
        <v>45727</v>
      </c>
      <c r="E30" s="70">
        <v>101507039</v>
      </c>
      <c r="F30" s="62" t="s">
        <v>54</v>
      </c>
      <c r="G30" s="108" t="s">
        <v>72</v>
      </c>
      <c r="H30" s="94">
        <v>15227.9</v>
      </c>
      <c r="I30" s="92" t="s">
        <v>25</v>
      </c>
      <c r="J30" s="100" t="s">
        <v>55</v>
      </c>
      <c r="O30" s="72"/>
    </row>
    <row r="31" spans="1:15" s="71" customFormat="1" ht="137.25" customHeight="1" x14ac:dyDescent="0.3">
      <c r="A31" s="98" t="s">
        <v>64</v>
      </c>
      <c r="B31" s="98">
        <v>45699</v>
      </c>
      <c r="C31" s="98"/>
      <c r="D31" s="99">
        <v>45727</v>
      </c>
      <c r="E31" s="70">
        <v>101507039</v>
      </c>
      <c r="F31" s="62" t="s">
        <v>54</v>
      </c>
      <c r="G31" s="108" t="s">
        <v>72</v>
      </c>
      <c r="H31" s="94">
        <v>10274.26</v>
      </c>
      <c r="I31" s="92" t="s">
        <v>25</v>
      </c>
      <c r="J31" s="100" t="s">
        <v>55</v>
      </c>
      <c r="O31" s="72"/>
    </row>
    <row r="32" spans="1:15" s="71" customFormat="1" ht="137.25" customHeight="1" x14ac:dyDescent="0.3">
      <c r="A32" s="98" t="s">
        <v>65</v>
      </c>
      <c r="B32" s="98">
        <v>45699</v>
      </c>
      <c r="C32" s="98"/>
      <c r="D32" s="99">
        <v>45727</v>
      </c>
      <c r="E32" s="70">
        <v>101507039</v>
      </c>
      <c r="F32" s="62" t="s">
        <v>54</v>
      </c>
      <c r="G32" s="108" t="s">
        <v>72</v>
      </c>
      <c r="H32" s="94">
        <v>9976.9</v>
      </c>
      <c r="I32" s="92" t="s">
        <v>25</v>
      </c>
      <c r="J32" s="100" t="s">
        <v>55</v>
      </c>
      <c r="O32" s="72"/>
    </row>
    <row r="33" spans="1:15" s="71" customFormat="1" ht="137.25" customHeight="1" x14ac:dyDescent="0.3">
      <c r="A33" s="98" t="s">
        <v>66</v>
      </c>
      <c r="B33" s="98">
        <v>45699</v>
      </c>
      <c r="C33" s="98"/>
      <c r="D33" s="99">
        <v>45727</v>
      </c>
      <c r="E33" s="70">
        <v>101507039</v>
      </c>
      <c r="F33" s="62" t="s">
        <v>54</v>
      </c>
      <c r="G33" s="108" t="s">
        <v>72</v>
      </c>
      <c r="H33" s="94">
        <v>11097.9</v>
      </c>
      <c r="I33" s="92" t="s">
        <v>25</v>
      </c>
      <c r="J33" s="100" t="s">
        <v>55</v>
      </c>
      <c r="O33" s="72"/>
    </row>
    <row r="34" spans="1:15" s="71" customFormat="1" ht="137.25" customHeight="1" x14ac:dyDescent="0.3">
      <c r="A34" s="98" t="s">
        <v>67</v>
      </c>
      <c r="B34" s="98">
        <v>45699</v>
      </c>
      <c r="C34" s="98"/>
      <c r="D34" s="99">
        <v>45727</v>
      </c>
      <c r="E34" s="70">
        <v>101507039</v>
      </c>
      <c r="F34" s="62" t="s">
        <v>54</v>
      </c>
      <c r="G34" s="108" t="s">
        <v>72</v>
      </c>
      <c r="H34" s="94">
        <v>16781.96</v>
      </c>
      <c r="I34" s="92" t="s">
        <v>25</v>
      </c>
      <c r="J34" s="100" t="s">
        <v>55</v>
      </c>
      <c r="O34" s="72"/>
    </row>
    <row r="35" spans="1:15" s="71" customFormat="1" ht="137.25" customHeight="1" x14ac:dyDescent="0.3">
      <c r="A35" s="98" t="s">
        <v>68</v>
      </c>
      <c r="B35" s="98">
        <v>45699</v>
      </c>
      <c r="C35" s="98"/>
      <c r="D35" s="99">
        <v>45727</v>
      </c>
      <c r="E35" s="70">
        <v>101507039</v>
      </c>
      <c r="F35" s="62" t="s">
        <v>54</v>
      </c>
      <c r="G35" s="108" t="s">
        <v>72</v>
      </c>
      <c r="H35" s="94">
        <v>7380.9</v>
      </c>
      <c r="I35" s="92" t="s">
        <v>25</v>
      </c>
      <c r="J35" s="100" t="s">
        <v>55</v>
      </c>
      <c r="O35" s="72"/>
    </row>
    <row r="36" spans="1:15" s="71" customFormat="1" ht="137.25" customHeight="1" x14ac:dyDescent="0.3">
      <c r="A36" s="98" t="s">
        <v>69</v>
      </c>
      <c r="B36" s="98">
        <v>45699</v>
      </c>
      <c r="C36" s="98"/>
      <c r="D36" s="99">
        <v>45727</v>
      </c>
      <c r="E36" s="70">
        <v>101507039</v>
      </c>
      <c r="F36" s="62" t="s">
        <v>54</v>
      </c>
      <c r="G36" s="108" t="s">
        <v>72</v>
      </c>
      <c r="H36" s="94">
        <v>14519.9</v>
      </c>
      <c r="I36" s="92" t="s">
        <v>25</v>
      </c>
      <c r="J36" s="100" t="s">
        <v>55</v>
      </c>
      <c r="O36" s="72"/>
    </row>
    <row r="37" spans="1:15" s="71" customFormat="1" ht="83.25" customHeight="1" x14ac:dyDescent="0.3">
      <c r="A37" s="98" t="s">
        <v>73</v>
      </c>
      <c r="B37" s="98">
        <v>45715</v>
      </c>
      <c r="C37" s="98"/>
      <c r="D37" s="99">
        <v>45715</v>
      </c>
      <c r="E37" s="70">
        <v>101001577</v>
      </c>
      <c r="F37" s="62" t="s">
        <v>74</v>
      </c>
      <c r="G37" s="108" t="s">
        <v>75</v>
      </c>
      <c r="H37" s="94">
        <v>1583164.72</v>
      </c>
      <c r="I37" s="92" t="s">
        <v>25</v>
      </c>
      <c r="J37" s="100" t="s">
        <v>76</v>
      </c>
      <c r="O37" s="72"/>
    </row>
    <row r="38" spans="1:15" s="71" customFormat="1" ht="83.25" customHeight="1" x14ac:dyDescent="0.3">
      <c r="A38" s="98" t="s">
        <v>29</v>
      </c>
      <c r="B38" s="98">
        <v>45712</v>
      </c>
      <c r="C38" s="98"/>
      <c r="D38" s="99">
        <v>45740</v>
      </c>
      <c r="E38" s="70">
        <v>101618787</v>
      </c>
      <c r="F38" s="62" t="s">
        <v>78</v>
      </c>
      <c r="G38" s="108" t="s">
        <v>79</v>
      </c>
      <c r="H38" s="94">
        <v>483882.1</v>
      </c>
      <c r="I38" s="92" t="s">
        <v>25</v>
      </c>
      <c r="J38" s="100" t="s">
        <v>77</v>
      </c>
      <c r="O38" s="72"/>
    </row>
    <row r="39" spans="1:15" s="71" customFormat="1" ht="126.75" customHeight="1" x14ac:dyDescent="0.3">
      <c r="A39" s="86"/>
      <c r="B39" s="87"/>
      <c r="C39" s="87"/>
      <c r="D39" s="88"/>
      <c r="E39" s="89"/>
      <c r="F39" s="90"/>
      <c r="G39" s="96"/>
      <c r="H39" s="95"/>
      <c r="I39" s="92"/>
      <c r="J39" s="93"/>
      <c r="O39" s="72"/>
    </row>
    <row r="40" spans="1:15" ht="21" x14ac:dyDescent="0.35">
      <c r="A40" s="61"/>
      <c r="B40" s="29"/>
      <c r="C40" s="54" t="s">
        <v>22</v>
      </c>
      <c r="D40" s="83"/>
      <c r="E40" s="5"/>
      <c r="F40" s="36"/>
      <c r="G40" s="37" t="s">
        <v>15</v>
      </c>
      <c r="H40" s="14">
        <f>SUM(H12:H39)</f>
        <v>2744139.6</v>
      </c>
      <c r="I40" s="38"/>
      <c r="J40" s="5"/>
    </row>
    <row r="41" spans="1:15" ht="42" x14ac:dyDescent="0.35">
      <c r="A41" s="61" t="s">
        <v>12</v>
      </c>
      <c r="B41" s="5"/>
      <c r="C41" s="55"/>
      <c r="D41" s="84"/>
      <c r="E41" s="39"/>
      <c r="F41" s="39"/>
      <c r="G41" s="39"/>
      <c r="H41" s="39"/>
      <c r="I41" s="39"/>
      <c r="J41" s="39"/>
    </row>
    <row r="42" spans="1:15" s="78" customFormat="1" ht="95.25" customHeight="1" x14ac:dyDescent="0.3">
      <c r="A42" s="86" t="s">
        <v>30</v>
      </c>
      <c r="B42" s="87">
        <v>45685</v>
      </c>
      <c r="C42" s="87">
        <v>45685</v>
      </c>
      <c r="D42" s="88">
        <v>45743</v>
      </c>
      <c r="E42" s="89">
        <v>130724652</v>
      </c>
      <c r="F42" s="90" t="s">
        <v>31</v>
      </c>
      <c r="G42" s="62" t="s">
        <v>32</v>
      </c>
      <c r="H42" s="91">
        <v>3961900.14</v>
      </c>
      <c r="I42" s="92" t="s">
        <v>25</v>
      </c>
      <c r="J42" s="93" t="s">
        <v>28</v>
      </c>
      <c r="K42" s="71"/>
      <c r="O42" s="79"/>
    </row>
    <row r="43" spans="1:15" s="78" customFormat="1" ht="95.25" customHeight="1" x14ac:dyDescent="0.3">
      <c r="A43" s="86"/>
      <c r="B43" s="87"/>
      <c r="C43" s="87"/>
      <c r="D43" s="88"/>
      <c r="E43" s="89"/>
      <c r="F43" s="90"/>
      <c r="G43" s="62"/>
      <c r="H43" s="91"/>
      <c r="I43" s="92"/>
      <c r="J43" s="93"/>
      <c r="K43" s="71"/>
      <c r="O43" s="79"/>
    </row>
    <row r="44" spans="1:15" ht="20.25" customHeight="1" x14ac:dyDescent="0.25">
      <c r="A44" s="86"/>
      <c r="B44" s="87"/>
      <c r="C44" s="87"/>
      <c r="D44" s="88"/>
      <c r="E44" s="89"/>
      <c r="F44" s="90"/>
      <c r="G44" s="63" t="s">
        <v>15</v>
      </c>
      <c r="H44" s="42">
        <f>SUM(H42:H43)</f>
        <v>3961900.14</v>
      </c>
      <c r="I44" s="92"/>
      <c r="J44" s="93"/>
    </row>
    <row r="45" spans="1:15" ht="20.25" customHeight="1" x14ac:dyDescent="0.25">
      <c r="A45" s="101"/>
      <c r="B45" s="102"/>
      <c r="C45" s="102"/>
      <c r="D45" s="103"/>
      <c r="E45" s="104"/>
      <c r="F45" s="105"/>
      <c r="G45" s="63"/>
      <c r="H45" s="42"/>
      <c r="I45" s="106"/>
      <c r="J45" s="107"/>
    </row>
    <row r="46" spans="1:15" ht="21" x14ac:dyDescent="0.35">
      <c r="A46" s="39" t="s">
        <v>27</v>
      </c>
      <c r="B46" s="56"/>
      <c r="C46" s="56"/>
      <c r="D46" s="57"/>
      <c r="E46" s="41"/>
      <c r="F46" s="41"/>
      <c r="G46" s="37"/>
      <c r="H46" s="42"/>
      <c r="I46" s="41"/>
      <c r="J46" s="43"/>
    </row>
    <row r="47" spans="1:15" s="5" customFormat="1" ht="58.5" hidden="1" customHeight="1" x14ac:dyDescent="0.35">
      <c r="A47" s="46"/>
      <c r="B47" s="55"/>
      <c r="C47" s="58"/>
      <c r="D47" s="53"/>
      <c r="E47" s="44"/>
      <c r="F47" s="34"/>
      <c r="G47" s="34" t="s">
        <v>18</v>
      </c>
      <c r="H47" s="45"/>
      <c r="I47" s="35" t="s">
        <v>8</v>
      </c>
      <c r="J47" s="40" t="s">
        <v>20</v>
      </c>
      <c r="K47"/>
    </row>
    <row r="48" spans="1:15" s="5" customFormat="1" ht="58.5" hidden="1" customHeight="1" x14ac:dyDescent="0.35">
      <c r="A48" s="61" t="s">
        <v>13</v>
      </c>
      <c r="B48" s="60"/>
      <c r="C48" s="59"/>
      <c r="D48" s="53"/>
      <c r="E48" s="47"/>
      <c r="F48" s="47"/>
      <c r="G48" s="34" t="s">
        <v>18</v>
      </c>
      <c r="H48" s="48"/>
      <c r="I48" s="35" t="s">
        <v>8</v>
      </c>
      <c r="J48" s="40" t="s">
        <v>21</v>
      </c>
      <c r="K48"/>
    </row>
    <row r="49" spans="1:15" s="78" customFormat="1" ht="87" customHeight="1" x14ac:dyDescent="0.3">
      <c r="A49" s="73"/>
      <c r="B49" s="75"/>
      <c r="C49" s="75"/>
      <c r="D49" s="74"/>
      <c r="E49" s="65"/>
      <c r="F49" s="62"/>
      <c r="G49" s="69"/>
      <c r="H49" s="77"/>
      <c r="I49" s="51"/>
      <c r="J49" s="70"/>
      <c r="O49" s="79"/>
    </row>
    <row r="50" spans="1:15" ht="15" customHeight="1" x14ac:dyDescent="0.25">
      <c r="A50" s="66"/>
      <c r="B50" s="56"/>
      <c r="C50" s="56"/>
      <c r="D50" s="57"/>
      <c r="E50" s="41"/>
      <c r="F50" s="41"/>
      <c r="G50" s="63" t="s">
        <v>15</v>
      </c>
      <c r="H50" s="42">
        <f>SUM(H49:H49)</f>
        <v>0</v>
      </c>
      <c r="I50" s="41"/>
      <c r="J50" s="43"/>
      <c r="O50" s="1" t="s">
        <v>22</v>
      </c>
    </row>
    <row r="51" spans="1:15" ht="42" x14ac:dyDescent="0.35">
      <c r="A51" s="61" t="s">
        <v>14</v>
      </c>
      <c r="B51" s="56"/>
      <c r="C51" s="56"/>
      <c r="D51" s="57"/>
      <c r="E51" s="41"/>
      <c r="F51" s="41"/>
      <c r="G51" s="67"/>
      <c r="H51" s="42"/>
      <c r="I51" s="41"/>
      <c r="J51" s="43"/>
      <c r="O51" s="1"/>
    </row>
    <row r="52" spans="1:15" s="78" customFormat="1" ht="108.75" customHeight="1" x14ac:dyDescent="0.25">
      <c r="A52" s="80"/>
      <c r="B52" s="52"/>
      <c r="C52" s="75"/>
      <c r="D52" s="74"/>
      <c r="E52" s="81"/>
      <c r="F52" s="69"/>
      <c r="G52" s="69"/>
      <c r="H52" s="82"/>
      <c r="I52" s="51"/>
      <c r="J52" s="70"/>
    </row>
    <row r="53" spans="1:15" ht="36.75" customHeight="1" x14ac:dyDescent="0.25">
      <c r="A53" s="28"/>
      <c r="B53" s="28"/>
      <c r="G53" s="22" t="s">
        <v>15</v>
      </c>
      <c r="H53" s="64">
        <f>SUM(H52:H52)</f>
        <v>0</v>
      </c>
    </row>
    <row r="54" spans="1:15" ht="36.75" customHeight="1" x14ac:dyDescent="0.25">
      <c r="A54" s="28"/>
      <c r="B54" s="28"/>
      <c r="G54" s="85"/>
      <c r="H54" s="64"/>
    </row>
    <row r="55" spans="1:15" ht="36.75" customHeight="1" x14ac:dyDescent="0.25">
      <c r="A55" s="68" t="s">
        <v>26</v>
      </c>
      <c r="B55" s="23"/>
      <c r="C55" s="21"/>
      <c r="D55" s="21"/>
      <c r="F55" s="22" t="s">
        <v>19</v>
      </c>
      <c r="H55" s="4"/>
    </row>
    <row r="56" spans="1:15" ht="25.5" x14ac:dyDescent="0.25">
      <c r="A56" s="49" t="s">
        <v>80</v>
      </c>
      <c r="B56" s="49"/>
      <c r="C56" s="50"/>
      <c r="D56" s="49"/>
      <c r="E56" s="49"/>
      <c r="F56" s="49" t="s">
        <v>9</v>
      </c>
      <c r="G56" s="49"/>
      <c r="H56" s="49"/>
      <c r="I56" s="49"/>
      <c r="J56" s="49"/>
    </row>
    <row r="61" spans="1:15" x14ac:dyDescent="0.25">
      <c r="D61" t="s">
        <v>23</v>
      </c>
    </row>
  </sheetData>
  <mergeCells count="3">
    <mergeCell ref="A3:J3"/>
    <mergeCell ref="A4:J4"/>
    <mergeCell ref="A9:J9"/>
  </mergeCells>
  <phoneticPr fontId="9" type="noConversion"/>
  <conditionalFormatting sqref="A14">
    <cfRule type="duplicateValues" dxfId="4" priority="1"/>
  </conditionalFormatting>
  <conditionalFormatting sqref="A15:A20">
    <cfRule type="duplicateValues" dxfId="3" priority="2"/>
  </conditionalFormatting>
  <conditionalFormatting sqref="A39">
    <cfRule type="duplicateValues" dxfId="2" priority="102"/>
  </conditionalFormatting>
  <conditionalFormatting sqref="A42:A45">
    <cfRule type="duplicateValues" dxfId="1" priority="112"/>
  </conditionalFormatting>
  <conditionalFormatting sqref="A49">
    <cfRule type="duplicateValues" dxfId="0" priority="99"/>
  </conditionalFormatting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FEBRERO 2025</vt:lpstr>
      <vt:lpstr>'DEUDAS FEBRERO 2025'!Área_de_impresión</vt:lpstr>
      <vt:lpstr>'DEUDAS FEBRERO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2025-03-05T12:52:21Z</cp:lastPrinted>
  <dcterms:created xsi:type="dcterms:W3CDTF">2022-08-11T17:26:45Z</dcterms:created>
  <dcterms:modified xsi:type="dcterms:W3CDTF">2025-03-07T15:49:59Z</dcterms:modified>
</cp:coreProperties>
</file>