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ABRIL\"/>
    </mc:Choice>
  </mc:AlternateContent>
  <xr:revisionPtr revIDLastSave="0" documentId="13_ncr:1_{BC9D2565-8306-4B38-90E6-B88C6BB42E8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ABRIL. WEB 2025" sheetId="68" r:id="rId2"/>
    <sheet name="ABRIL.. 2025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0" l="1"/>
  <c r="G54" i="70"/>
  <c r="G29" i="68" s="1"/>
  <c r="G52" i="70"/>
  <c r="G26" i="68" s="1"/>
  <c r="G41" i="70"/>
  <c r="G17" i="68" s="1"/>
  <c r="G30" i="70"/>
  <c r="G25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<sst xmlns="http://schemas.openxmlformats.org/spreadsheetml/2006/main" count="107" uniqueCount="53">
  <si>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</si>
  <si>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</si>
  <si>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</si>
  <si>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</si>
  <si>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</si>
  <si>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</si>
  <si>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</si>
  <si>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</si>
  <si>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</si>
  <si>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</si>
  <si>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</si>
  <si>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</si>
  <si>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</si>
  <si>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</si>
  <si>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</si>
  <si>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</si>
  <si>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</si>
  <si>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</si>
  <si>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</si>
  <si>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</si>
  <si>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</si>
  <si>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</si>
  <si>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</si>
  <si>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</si>
  <si>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</si>
  <si>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</si>
  <si>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</si>
  <si>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</si>
  <si>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</si>
  <si>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</si>
  <si>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</si>
  <si>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</si>
  <si>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</si>
  <si>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</si>
  <si>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</si>
  <si>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</si>
  <si>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</si>
  <si>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</si>
  <si>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</si>
  <si>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</si>
  <si>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</si>
  <si>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</si>
  <si>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</si>
  <si>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</si>
  <si>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</si>
  <si>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</si>
  <si>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</si>
  <si>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</si>
  <si>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</si>
  <si>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</si>
  <si>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</si>
  <si>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</si>
  <si>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>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</si>
</sst>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50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52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'ABRIL.. 2025'!G34</f>
        <v>124826152.24999999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'ABRIL.. 2025'!G41</f>
        <v>173806432.09999999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298632584.34999996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'ABRIL.. 2025'!G52</f>
        <v>27074887.790000003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'ABRIL.. 2025'!G54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'ABRIL.. 2025'!G57</f>
        <v>271557696.55999994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298632584.34999996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60"/>
  <sheetViews>
    <sheetView topLeftCell="A27" workbookViewId="0">
      <selection activeCell="G24" sqref="G24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50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52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41667547.939999998</v>
      </c>
    </row>
    <row r="17" spans="1:7" x14ac:dyDescent="0.25">
      <c r="A17" s="18" t="s">
        <v>51</v>
      </c>
      <c r="B17" s="19"/>
      <c r="C17" s="19"/>
      <c r="D17" s="19"/>
      <c r="E17" s="19"/>
      <c r="F17" s="19"/>
      <c r="G17" s="29">
        <v>190000</v>
      </c>
    </row>
    <row r="18" spans="1:7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7" x14ac:dyDescent="0.25">
      <c r="A20" s="1" t="s">
        <v>26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7">
        <v>5146347.46</v>
      </c>
    </row>
    <row r="22" spans="1:7" x14ac:dyDescent="0.25">
      <c r="A22" s="1" t="s">
        <v>27</v>
      </c>
      <c r="B22" s="1"/>
      <c r="C22" s="1"/>
      <c r="D22" s="1"/>
      <c r="E22" s="1"/>
      <c r="F22" s="1"/>
      <c r="G22" s="17">
        <v>480061.17</v>
      </c>
    </row>
    <row r="23" spans="1:7" x14ac:dyDescent="0.25">
      <c r="A23" s="1" t="s">
        <v>41</v>
      </c>
      <c r="B23" s="1"/>
      <c r="C23" s="1"/>
      <c r="D23" s="1"/>
      <c r="E23" s="1"/>
      <c r="F23" s="1"/>
      <c r="G23" s="17">
        <v>19203782.48</v>
      </c>
    </row>
    <row r="24" spans="1:7" x14ac:dyDescent="0.25">
      <c r="A24" s="1" t="s">
        <v>28</v>
      </c>
      <c r="B24" s="1"/>
      <c r="C24" s="1"/>
      <c r="D24" s="1"/>
      <c r="E24" s="1"/>
      <c r="F24" s="1"/>
      <c r="G24" s="17">
        <v>16647356.83</v>
      </c>
    </row>
    <row r="25" spans="1:7" x14ac:dyDescent="0.25">
      <c r="A25" s="9" t="s">
        <v>31</v>
      </c>
      <c r="B25" s="9"/>
      <c r="C25" s="9"/>
      <c r="D25" s="9"/>
      <c r="E25" s="9"/>
      <c r="F25" s="9"/>
      <c r="G25" s="21">
        <f>SUM(G26:G29)</f>
        <v>34585176.079999998</v>
      </c>
    </row>
    <row r="26" spans="1:7" x14ac:dyDescent="0.25">
      <c r="A26" s="1" t="s">
        <v>21</v>
      </c>
      <c r="B26" s="1"/>
      <c r="C26" s="1"/>
      <c r="D26" s="1"/>
      <c r="E26" s="1"/>
      <c r="F26" s="1"/>
      <c r="G26" s="17"/>
    </row>
    <row r="27" spans="1:7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7" x14ac:dyDescent="0.25">
      <c r="A28" s="1" t="s">
        <v>47</v>
      </c>
      <c r="B28" s="1"/>
      <c r="C28" s="1"/>
      <c r="D28" s="1"/>
      <c r="E28" s="1"/>
      <c r="F28" s="1"/>
      <c r="G28" s="17">
        <v>34585176.079999998</v>
      </c>
    </row>
    <row r="29" spans="1:7" x14ac:dyDescent="0.25">
      <c r="A29" s="18" t="s">
        <v>22</v>
      </c>
      <c r="B29" s="18"/>
      <c r="C29" s="18"/>
      <c r="D29" s="18"/>
      <c r="E29" s="18"/>
      <c r="F29" s="18"/>
      <c r="G29" s="29">
        <v>0</v>
      </c>
    </row>
    <row r="30" spans="1:7" x14ac:dyDescent="0.25">
      <c r="A30" s="19" t="s">
        <v>23</v>
      </c>
      <c r="B30" s="19"/>
      <c r="C30" s="19"/>
      <c r="D30" s="19"/>
      <c r="E30" s="19"/>
      <c r="F30" s="19"/>
      <c r="G30" s="20">
        <f>G31+G32+G33</f>
        <v>48573428.229999997</v>
      </c>
    </row>
    <row r="31" spans="1:7" x14ac:dyDescent="0.25">
      <c r="A31" s="1" t="s">
        <v>18</v>
      </c>
      <c r="B31" s="1"/>
      <c r="C31" s="1"/>
      <c r="D31" s="1"/>
      <c r="E31" s="1"/>
      <c r="F31" s="1"/>
      <c r="G31" s="17">
        <v>17693311.489999998</v>
      </c>
    </row>
    <row r="32" spans="1:7" x14ac:dyDescent="0.25">
      <c r="A32" s="1" t="s">
        <v>17</v>
      </c>
      <c r="B32" s="1"/>
      <c r="C32" s="1"/>
      <c r="D32" s="1"/>
      <c r="E32" s="1"/>
      <c r="F32" s="1"/>
      <c r="G32" s="31">
        <v>30880116.739999998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124826152.24999999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33">
        <v>173806432.09999999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173806432.09999999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298632584.34999996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18885219.350000001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6789668.4400000004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1400000</v>
      </c>
    </row>
    <row r="51" spans="1:7" x14ac:dyDescent="0.25">
      <c r="A51" s="1"/>
      <c r="B51" s="1"/>
      <c r="C51" s="1"/>
      <c r="D51" s="1"/>
      <c r="E51" s="1"/>
      <c r="F51" s="1"/>
      <c r="G51" s="10"/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27074887.790000003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271557696.55999994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298632584.34999996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ABRIL. WEB 2025</vt:lpstr>
      <vt:lpstr>ABRIL..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2025-05-15T12:50:43Z</cp:lastPrinted>
  <dcterms:created xsi:type="dcterms:W3CDTF">2017-01-06T12:43:24Z</dcterms:created>
  <dcterms:modified xsi:type="dcterms:W3CDTF">2025-05-15T12:52:20Z</dcterms:modified>
</cp:coreProperties>
</file>