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SEPTIEMBRE - Copy\"/>
    </mc:Choice>
  </mc:AlternateContent>
  <xr:revisionPtr revIDLastSave="0" documentId="8_{8AF963C5-2F84-42EA-9FFA-CB8D800FAEF7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SEPTIEMBRE 2025" sheetId="3" r:id="rId1"/>
    <sheet name="Hoja1" sheetId="4" r:id="rId2"/>
  </sheets>
  <definedNames>
    <definedName name="_xlnm.Print_Titles" localSheetId="0">'DEUDAS SEPTIEMBRE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1" i="3" l="1"/>
  <c r="H67" i="3"/>
  <c r="H86" i="3"/>
  <c r="H72" i="3"/>
  <c r="I5" i="3" l="1"/>
</calcChain>
</file>

<file path=xl/sharedStrings.xml><?xml version="1.0" encoding="utf-8"?>
<sst xmlns="http://schemas.openxmlformats.org/spreadsheetml/2006/main" count="385" uniqueCount="158">
  <si>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</si>
  <si>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</si>
  <si>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</si>
  <si>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</si>
  <si>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</si>
  <si>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</si>
  <si>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</si>
  <si>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</si>
  <si>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</si>
  <si>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</si>
  <si>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</si>
  <si>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</si>
  <si>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</si>
  <si>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</si>
  <si>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</si>
  <si>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</si>
  <si>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</si>
  <si>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</si>
  <si>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</si>
  <si>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</si>
  <si>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</si>
  <si>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</si>
  <si>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</si>
  <si>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</si>
  <si>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</si>
  <si>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B1500000064</t>
  </si>
  <si>
    <t>SABADA INVESTMENT, SRL.</t>
  </si>
  <si>
    <t>2.2.7.2.08</t>
  </si>
  <si>
    <t>2.2.7.2.06</t>
  </si>
  <si>
    <t>MANTENIMIENTO Y/O REPARACION DE AIRES ACONDICIONADOS  DE LAS OFICINAS ADMINISTRATIVAS, CPNA, CDX Y SUPERVISIONES DE AREAS DEL SRSO.</t>
  </si>
  <si>
    <t>Administrativo- Financiero SRSM</t>
  </si>
  <si>
    <t>B1500000067</t>
  </si>
  <si>
    <t>2.2.5.1.01</t>
  </si>
  <si>
    <t>AURELINDA ABREU GARCIA</t>
  </si>
  <si>
    <t>ALQUILER  LOCAL CPNA PEDRO MIR MES DE MAYO 2025 (POR RENOVACION DE CONTRATO)</t>
  </si>
  <si>
    <t>B1500004286</t>
  </si>
  <si>
    <t>MANTENIMIENTO FLOTILLA MOTORIZADA DEL SRSM</t>
  </si>
  <si>
    <t>B1500004287</t>
  </si>
  <si>
    <t>REPUESTOS DE JESUS, SRL</t>
  </si>
  <si>
    <t>B1500004289</t>
  </si>
  <si>
    <t>B1500004290</t>
  </si>
  <si>
    <t>B1500004291</t>
  </si>
  <si>
    <t>B1500004304</t>
  </si>
  <si>
    <t>B1500004307</t>
  </si>
  <si>
    <t>FARACH, SA</t>
  </si>
  <si>
    <t>E450000000800</t>
  </si>
  <si>
    <t>2.3.4.1.01</t>
  </si>
  <si>
    <t>B1500001412</t>
  </si>
  <si>
    <t>PRODUCTOS MEDICINALES, SRL</t>
  </si>
  <si>
    <t>ALQUILER  LOCAL CPNA PEDRO MIR MES DE JUNIO 2025 (POR RENOVACION DE CONTRATO)</t>
  </si>
  <si>
    <t>ADQUISICION DE MEDICAMENTOS E INSUMOS DE USO GENERAL PARA HOSPITALES DEL SRSM (SNS)</t>
  </si>
  <si>
    <t>BIONUCLEAR, S A</t>
  </si>
  <si>
    <t>RESIDUOS CLASIFICADOS DIVERSOS RESICLA, SRL</t>
  </si>
  <si>
    <t>2.2.1.8.01</t>
  </si>
  <si>
    <t>2.3.9.3.01</t>
  </si>
  <si>
    <t>ALQUILER  LOCAL CPNA PEDRO MIR MES DE JULIO 2025 (POR RENOVACION DE CONTRATO)</t>
  </si>
  <si>
    <t>PEDRO AUGUSTO EVANGELISTA</t>
  </si>
  <si>
    <t>ALQUILER  LOCAL CPNA LOS FRAILES I MES DE JULIO 2025 (POR RENOVACION DE CONTRATO)</t>
  </si>
  <si>
    <t>ALQUILER  LOCAL CPNA PEDRO MIR MES DE AGOSTO 2025 (POR RENOVACION DE CONTRATO)</t>
  </si>
  <si>
    <t>ALQUILER  LOCAL CPNA LOS FRAILES I MES DE AGOSTO 2025 (POR RENOVACION DE CONTRATO)</t>
  </si>
  <si>
    <t>VICTOR RAMON UREÑA BETANCES</t>
  </si>
  <si>
    <t>ALQUILER  LOCAL CPNA NUEVO AMANECER MES DE AGOSTO 2025 (POR RENOVACION DE CONTRATO)</t>
  </si>
  <si>
    <t>ADQUISICION DE MOBILIARIOS ADMINISTRATIVOS Y MEDICOS PARA LOS CDX LOTES Y SERVICIOS, LOS CPNA LOS GUANDULES Y ESTANCIA NUEVA DEL SRSO</t>
  </si>
  <si>
    <t>ADQUISICION DE EQUIPOS MEDICOS PARA LOS CDX LOTES Y SERVICIOS, LOS CPNA LOS GUANDULES Y ESTANCIA NUEVA DEL SRSO</t>
  </si>
  <si>
    <t>E450000007231</t>
  </si>
  <si>
    <t>TECNOLOGIA MOTRIX, SRL</t>
  </si>
  <si>
    <t>SERVICIO DE MANTENIMIENTO PREVENTIVO, CORRECTIVO Y/O REPARACION DE LA FLOTILLA VEHICULAR DEL SRSO.</t>
  </si>
  <si>
    <t>B1500004438</t>
  </si>
  <si>
    <t>B1500004440</t>
  </si>
  <si>
    <t>B1500004441</t>
  </si>
  <si>
    <t>B1500004442</t>
  </si>
  <si>
    <t>B1500004443</t>
  </si>
  <si>
    <t>B1500004444</t>
  </si>
  <si>
    <t>B1500004445</t>
  </si>
  <si>
    <t>B1500004446</t>
  </si>
  <si>
    <t>B1500004447</t>
  </si>
  <si>
    <t>B1500004448</t>
  </si>
  <si>
    <t>B1500004449</t>
  </si>
  <si>
    <t>B1500004450</t>
  </si>
  <si>
    <t>B1500004451</t>
  </si>
  <si>
    <t>B1500004452</t>
  </si>
  <si>
    <t>B1500004453</t>
  </si>
  <si>
    <t>B1500004454</t>
  </si>
  <si>
    <t>B1500004455</t>
  </si>
  <si>
    <t>B1500004456</t>
  </si>
  <si>
    <t>B1500004459</t>
  </si>
  <si>
    <t>JOHAN ANDRES FONDEUR PEREZ</t>
  </si>
  <si>
    <t>DI PRINT R&amp;F, SRL</t>
  </si>
  <si>
    <t>TECH PLUS OFFICE TEPLUOF, SRL</t>
  </si>
  <si>
    <t>ADQUISICION DE MATERIALES GASTABLE DE OFICINA PARA USO EN LAS OFICINAS ADMINISTRATIVAS, SUPERVISIONES DE AREA DE SALUD, CENROS DE DIAGNOSTICO Y CPNA DEL SRSO</t>
  </si>
  <si>
    <t>PAGO DE HONORARIOS GENERADOS A RAIZ DE LOS ACTOS DE NOTIFICACIONES 250/2025 Y 251/2025( CASO BLAXCORP)</t>
  </si>
  <si>
    <t>ADQUISICION DE BANDERAS INSTITUCIONALES PARA LOS USO DE LOS ESTABLECIMIENTOS DEL SRSO</t>
  </si>
  <si>
    <t>ADQUISICION DE DESINFECTANTES Y JABONES PARA USO EN LAS OFICINAS ADMINISTRATIVAS, SUPERVISIONES DE AREA DE SALUD, CENTROS DE DIAGNOSTICO Y CPNA DEL SRSO</t>
  </si>
  <si>
    <t>ADQUISICION DE EQUIPOS ODONTOLOGICOS PARA USO EN EL CDX LOTES Y SERVICIOS Y CPN ESTANCIA NUEVA DEL SRSO</t>
  </si>
  <si>
    <t>B1500000005</t>
  </si>
  <si>
    <t>B1500000037</t>
  </si>
  <si>
    <t>B1500000161</t>
  </si>
  <si>
    <t>2.3.9.2.01</t>
  </si>
  <si>
    <t>2.6.3.1.01</t>
  </si>
  <si>
    <t>2.2.8.7.02</t>
  </si>
  <si>
    <t>2.3.2.2.01</t>
  </si>
  <si>
    <t>2.3.9.1.01</t>
  </si>
  <si>
    <t>DISTRIBUIDORA DE PETROLEOS, S A</t>
  </si>
  <si>
    <t>BIO-NOVA, SRL</t>
  </si>
  <si>
    <t>RAMIREZ &amp; MOJICA ENVOY PACK COURIER EXPRESS, SRL</t>
  </si>
  <si>
    <t>CLICKTECK, SRL</t>
  </si>
  <si>
    <t>COMERCIAL PEREZ LUCIANO, SRL</t>
  </si>
  <si>
    <t>SANTO DOMINGO MOTORS</t>
  </si>
  <si>
    <t>ADQUISICION DE COMBUSIBLE (GASOLINA)</t>
  </si>
  <si>
    <t>ADQUISICION DE MATERIALES INSUMOS DE PAPANICOLAOU PARA LOS CPN Y CENTROS DE DIAGNOSTICOS DEL SRSO</t>
  </si>
  <si>
    <t>ADQUISICION DE EQUIPOS TECNOLOGICOS PARA USO DEL HOSPITAL DR. JOSE MANUEL RODRIGUEZ JIMENES</t>
  </si>
  <si>
    <t>B1500017815</t>
  </si>
  <si>
    <t>E450000000164</t>
  </si>
  <si>
    <t>E450000000118</t>
  </si>
  <si>
    <t>B1500000194</t>
  </si>
  <si>
    <t>2.3.7.1.01</t>
  </si>
  <si>
    <t>2.6.1.4.01</t>
  </si>
  <si>
    <t>2.6.1.3.01</t>
  </si>
  <si>
    <t>AL 30 DE SEPTIEMBRE 2025</t>
  </si>
  <si>
    <t>CORPOREA RD, SRL</t>
  </si>
  <si>
    <t>B1500000032</t>
  </si>
  <si>
    <t>B1500000563</t>
  </si>
  <si>
    <t>B1500000564</t>
  </si>
  <si>
    <t>E450000004009</t>
  </si>
  <si>
    <t>E450000004019</t>
  </si>
  <si>
    <t>E450000004181</t>
  </si>
  <si>
    <t>E450000004211</t>
  </si>
  <si>
    <t>B1500000347</t>
  </si>
  <si>
    <t>E450000000956</t>
  </si>
  <si>
    <t>E450000000959</t>
  </si>
  <si>
    <t>E450000000289</t>
  </si>
  <si>
    <t>B1500000242</t>
  </si>
  <si>
    <t>B1500000243</t>
  </si>
  <si>
    <t>B1500000244</t>
  </si>
  <si>
    <t>B1500000245</t>
  </si>
  <si>
    <t>E450000006063</t>
  </si>
  <si>
    <t>E450000007674</t>
  </si>
  <si>
    <t>B1500005248</t>
  </si>
  <si>
    <t>E450000007477</t>
  </si>
  <si>
    <t>E450000000006</t>
  </si>
  <si>
    <t>B1500000050</t>
  </si>
  <si>
    <t>CONTRATACION DE LOS SERVICIOS PARA LA RECOLECCION E INCINERACION DE MEDICAMENTOS VENCIDOS Y DESECHOS BIOLOGICOS DE LOS ESTABLECIMIENTOS PERTENECIENTES AL SRSO.</t>
  </si>
  <si>
    <t>HOSPYLAB, SRL</t>
  </si>
  <si>
    <t>ADQUISICION DE EQUIPOS MEDICOS PARA EL CDX LOES Y SERVICIOS, LOS CPNA LOS GUANDULES Y ESTANCIAS NUEVA DEL SRSO</t>
  </si>
  <si>
    <t>UXMAL COMERCIAL, SRL</t>
  </si>
  <si>
    <t>AVANCE ANTICIPO DEL 20%, ADQUISICION DE COMPUTADORAS DE ESCRITORIOS PARA USO EN LAS OFICINAS ADMISTRATIVAS, SUPRVISIONES DE AREAS DE SALD Y CPNA DEL SRSO</t>
  </si>
  <si>
    <t>GRUPO FARMACEUTICO CAR-M, SRL</t>
  </si>
  <si>
    <t>ADQUISICION DE MATERIALES E INSUMO DE PAPANICOLAU (PAP) PARA LOS CPN Y CENTRO DIAGNOSTICOS DELSRSO</t>
  </si>
  <si>
    <t>VIAMAR, SA</t>
  </si>
  <si>
    <t>GTG INDUSTRIAL, SRL</t>
  </si>
  <si>
    <t>AQUISICION DE INSUMOS DE LIMPIEZA PARA USO EN LAS OFICINAS ADMINISTRATIVAS, SUPERVISIONES DE AREAS DE SALUD, CPN Y CDX DEL SRSO.</t>
  </si>
  <si>
    <t>FARMACEUTICA DALMASI(FARMADAL), SRL</t>
  </si>
  <si>
    <t xml:space="preserve">ADQUISICION DE REACTIVOS Y CONTROLES PARA MAQUINAS CERRADAS DE QUIMICA Y HEMATOLOGIA </t>
  </si>
  <si>
    <t>INVERSIONES MARTE SEGURA, SRL</t>
  </si>
  <si>
    <t>ADQUISICION DE ABANICOS DE PARED PARA SER DISTRIBUIDOS EN LOS CPN Y CDX DEL SRSO</t>
  </si>
  <si>
    <t>16/010/2025</t>
  </si>
  <si>
    <t>16/10/202</t>
  </si>
  <si>
    <t>2.6.31.01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</si>
</sst>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0"/>
      <color rgb="FF000000"/>
      <name val="Cambria"/>
      <family val="1"/>
    </font>
    <font>
      <sz val="12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4" fontId="17" fillId="5" borderId="0" xfId="0" applyNumberFormat="1" applyFont="1" applyFill="1" applyAlignment="1">
      <alignment wrapText="1"/>
    </xf>
    <xf numFmtId="14" fontId="3" fillId="5" borderId="5" xfId="0" applyNumberFormat="1" applyFont="1" applyFill="1" applyBorder="1" applyAlignment="1">
      <alignment horizontal="left" vertical="center"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165" fontId="3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right" vertical="center" wrapText="1"/>
    </xf>
    <xf numFmtId="14" fontId="4" fillId="5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14" fontId="4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4" fontId="4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65" fontId="4" fillId="5" borderId="5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5" fontId="11" fillId="0" borderId="0" xfId="0" applyNumberFormat="1" applyFont="1" applyAlignment="1">
      <alignment horizontal="center" vertical="center"/>
    </xf>
    <xf numFmtId="14" fontId="4" fillId="5" borderId="5" xfId="0" applyNumberFormat="1" applyFont="1" applyFill="1" applyBorder="1" applyAlignment="1">
      <alignment vertical="center"/>
    </xf>
    <xf numFmtId="0" fontId="20" fillId="0" borderId="5" xfId="0" applyFont="1" applyBorder="1" applyAlignment="1">
      <alignment horizontal="justify" vertical="center"/>
    </xf>
    <xf numFmtId="165" fontId="4" fillId="0" borderId="5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wrapText="1"/>
    </xf>
    <xf numFmtId="0" fontId="4" fillId="5" borderId="5" xfId="0" applyFont="1" applyFill="1" applyBorder="1" applyAlignment="1">
      <alignment vertical="center"/>
    </xf>
    <xf numFmtId="165" fontId="4" fillId="5" borderId="5" xfId="0" applyNumberFormat="1" applyFont="1" applyFill="1" applyBorder="1" applyAlignment="1">
      <alignment vertical="center"/>
    </xf>
    <xf numFmtId="14" fontId="4" fillId="5" borderId="5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justify" vertical="center"/>
    </xf>
    <xf numFmtId="165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justify" vertical="center"/>
    </xf>
    <xf numFmtId="165" fontId="3" fillId="0" borderId="5" xfId="0" applyNumberFormat="1" applyFont="1" applyBorder="1" applyAlignment="1">
      <alignment vertical="center"/>
    </xf>
    <xf numFmtId="0" fontId="3" fillId="5" borderId="5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33242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46"/>
  <sheetViews>
    <sheetView tabSelected="1" topLeftCell="A59" workbookViewId="0">
      <selection activeCell="H73" sqref="H73"/>
    </sheetView>
  </sheetViews>
  <sheetFormatPr baseColWidth="10" defaultRowHeight="15" x14ac:dyDescent="0.25"/>
  <cols>
    <col min="1" max="1" width="19.28515625" customWidth="1"/>
    <col min="2" max="2" width="14.7109375" customWidth="1"/>
    <col min="3" max="3" width="14.85546875" customWidth="1"/>
    <col min="4" max="4" width="14.5703125" customWidth="1"/>
    <col min="5" max="5" width="17.5703125" customWidth="1"/>
    <col min="6" max="6" width="22.71093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19</v>
      </c>
    </row>
    <row r="2" spans="1:15" x14ac:dyDescent="0.25">
      <c r="A2" t="s">
        <v>19</v>
      </c>
      <c r="I2" s="24"/>
    </row>
    <row r="3" spans="1:15" ht="18.75" x14ac:dyDescent="0.3">
      <c r="A3" s="116" t="s">
        <v>16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5" ht="18.75" x14ac:dyDescent="0.3">
      <c r="A4" s="116" t="s">
        <v>118</v>
      </c>
      <c r="B4" s="116"/>
      <c r="C4" s="116"/>
      <c r="D4" s="116"/>
      <c r="E4" s="116"/>
      <c r="F4" s="116"/>
      <c r="G4" s="116"/>
      <c r="H4" s="116"/>
      <c r="I4" s="116"/>
      <c r="J4" s="116"/>
      <c r="O4" t="s">
        <v>20</v>
      </c>
    </row>
    <row r="5" spans="1:15" ht="18.75" x14ac:dyDescent="0.3">
      <c r="G5" s="3" t="s">
        <v>17</v>
      </c>
      <c r="H5" s="2"/>
      <c r="I5" s="25">
        <f>+H67+H72+H81+H86</f>
        <v>9540588.7400000002</v>
      </c>
    </row>
    <row r="6" spans="1:15" ht="15.75" thickBot="1" x14ac:dyDescent="0.3">
      <c r="L6" t="s">
        <v>19</v>
      </c>
    </row>
    <row r="7" spans="1:15" ht="39" thickBot="1" x14ac:dyDescent="0.3">
      <c r="A7" s="28" t="s">
        <v>0</v>
      </c>
      <c r="B7" s="29" t="s">
        <v>1</v>
      </c>
      <c r="C7" s="29" t="s">
        <v>21</v>
      </c>
      <c r="D7" s="29" t="s">
        <v>10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7" t="s">
        <v>11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82" customFormat="1" ht="83.25" customHeight="1" x14ac:dyDescent="0.25">
      <c r="A12" s="105" t="s">
        <v>24</v>
      </c>
      <c r="B12" s="80">
        <v>45870</v>
      </c>
      <c r="C12" s="71" t="s">
        <v>24</v>
      </c>
      <c r="D12" s="59">
        <v>45900</v>
      </c>
      <c r="E12" s="108" t="s">
        <v>24</v>
      </c>
      <c r="F12" s="77" t="s">
        <v>33</v>
      </c>
      <c r="G12" s="77" t="s">
        <v>58</v>
      </c>
      <c r="H12" s="95">
        <v>27463.34</v>
      </c>
      <c r="I12" s="55" t="s">
        <v>22</v>
      </c>
      <c r="J12" s="61" t="s">
        <v>32</v>
      </c>
      <c r="O12" s="83"/>
    </row>
    <row r="13" spans="1:15" s="82" customFormat="1" ht="72.75" customHeight="1" x14ac:dyDescent="0.25">
      <c r="A13" s="105" t="s">
        <v>24</v>
      </c>
      <c r="B13" s="80">
        <v>45870</v>
      </c>
      <c r="C13" s="71" t="s">
        <v>24</v>
      </c>
      <c r="D13" s="59">
        <v>45900</v>
      </c>
      <c r="E13" s="108" t="s">
        <v>24</v>
      </c>
      <c r="F13" s="77" t="s">
        <v>56</v>
      </c>
      <c r="G13" s="77" t="s">
        <v>59</v>
      </c>
      <c r="H13" s="96">
        <v>38974.1</v>
      </c>
      <c r="I13" s="55" t="s">
        <v>22</v>
      </c>
      <c r="J13" s="61" t="s">
        <v>32</v>
      </c>
      <c r="O13" s="83"/>
    </row>
    <row r="14" spans="1:15" s="82" customFormat="1" ht="72.75" customHeight="1" x14ac:dyDescent="0.25">
      <c r="A14" s="105" t="s">
        <v>24</v>
      </c>
      <c r="B14" s="80">
        <v>45870</v>
      </c>
      <c r="C14" s="71" t="s">
        <v>24</v>
      </c>
      <c r="D14" s="59">
        <v>45900</v>
      </c>
      <c r="E14" s="108" t="s">
        <v>24</v>
      </c>
      <c r="F14" s="77" t="s">
        <v>60</v>
      </c>
      <c r="G14" s="77" t="s">
        <v>61</v>
      </c>
      <c r="H14" s="95">
        <v>11712.8</v>
      </c>
      <c r="I14" s="55" t="s">
        <v>22</v>
      </c>
      <c r="J14" s="61" t="s">
        <v>32</v>
      </c>
      <c r="O14" s="83"/>
    </row>
    <row r="15" spans="1:15" s="82" customFormat="1" ht="102" customHeight="1" x14ac:dyDescent="0.25">
      <c r="A15" s="81" t="s">
        <v>64</v>
      </c>
      <c r="B15" s="99">
        <v>45862</v>
      </c>
      <c r="C15" s="71">
        <v>45874</v>
      </c>
      <c r="D15" s="59">
        <v>45924</v>
      </c>
      <c r="E15" s="56">
        <v>101070587</v>
      </c>
      <c r="F15" s="58" t="s">
        <v>51</v>
      </c>
      <c r="G15" s="77" t="s">
        <v>63</v>
      </c>
      <c r="H15" s="95">
        <v>61360</v>
      </c>
      <c r="I15" s="55" t="s">
        <v>22</v>
      </c>
      <c r="J15" s="61" t="s">
        <v>54</v>
      </c>
      <c r="O15" s="83"/>
    </row>
    <row r="16" spans="1:15" s="82" customFormat="1" ht="81.75" customHeight="1" x14ac:dyDescent="0.25">
      <c r="A16" s="105" t="s">
        <v>24</v>
      </c>
      <c r="B16" s="80">
        <v>45839</v>
      </c>
      <c r="C16" s="71" t="s">
        <v>24</v>
      </c>
      <c r="D16" s="59">
        <v>45869</v>
      </c>
      <c r="E16" s="105"/>
      <c r="F16" s="77" t="s">
        <v>33</v>
      </c>
      <c r="G16" s="77" t="s">
        <v>55</v>
      </c>
      <c r="H16" s="95">
        <v>27463.34</v>
      </c>
      <c r="I16" s="55" t="s">
        <v>22</v>
      </c>
      <c r="J16" s="61" t="s">
        <v>32</v>
      </c>
      <c r="O16" s="83"/>
    </row>
    <row r="17" spans="1:15" s="82" customFormat="1" ht="77.25" customHeight="1" x14ac:dyDescent="0.25">
      <c r="A17" s="105" t="s">
        <v>24</v>
      </c>
      <c r="B17" s="80">
        <v>45839</v>
      </c>
      <c r="C17" s="71" t="s">
        <v>24</v>
      </c>
      <c r="D17" s="59">
        <v>45869</v>
      </c>
      <c r="E17" s="105"/>
      <c r="F17" s="77" t="s">
        <v>56</v>
      </c>
      <c r="G17" s="77" t="s">
        <v>57</v>
      </c>
      <c r="H17" s="96">
        <v>38974.1</v>
      </c>
      <c r="I17" s="55" t="s">
        <v>22</v>
      </c>
      <c r="J17" s="61" t="s">
        <v>32</v>
      </c>
      <c r="O17" s="83"/>
    </row>
    <row r="18" spans="1:15" s="82" customFormat="1" ht="54.75" hidden="1" customHeight="1" x14ac:dyDescent="0.25">
      <c r="A18" s="105"/>
      <c r="B18" s="99"/>
      <c r="C18" s="99"/>
      <c r="D18" s="59"/>
      <c r="E18" s="56"/>
      <c r="F18" s="58"/>
      <c r="G18" s="58"/>
      <c r="H18" s="95"/>
      <c r="I18" s="55" t="s">
        <v>22</v>
      </c>
      <c r="J18" s="73"/>
      <c r="O18" s="83"/>
    </row>
    <row r="19" spans="1:15" s="82" customFormat="1" ht="123.75" customHeight="1" x14ac:dyDescent="0.25">
      <c r="A19" s="105" t="s">
        <v>67</v>
      </c>
      <c r="B19" s="99">
        <v>45880</v>
      </c>
      <c r="C19" s="99">
        <v>45880</v>
      </c>
      <c r="D19" s="59">
        <v>45895</v>
      </c>
      <c r="E19" s="70">
        <v>101507039</v>
      </c>
      <c r="F19" s="58" t="s">
        <v>38</v>
      </c>
      <c r="G19" s="72" t="s">
        <v>36</v>
      </c>
      <c r="H19" s="95">
        <v>32889.550000000003</v>
      </c>
      <c r="I19" s="55" t="s">
        <v>22</v>
      </c>
      <c r="J19" s="61" t="s">
        <v>28</v>
      </c>
      <c r="O19" s="83"/>
    </row>
    <row r="20" spans="1:15" s="82" customFormat="1" ht="123.75" customHeight="1" x14ac:dyDescent="0.25">
      <c r="A20" s="105" t="s">
        <v>68</v>
      </c>
      <c r="B20" s="99">
        <v>45894</v>
      </c>
      <c r="C20" s="99">
        <v>45880</v>
      </c>
      <c r="D20" s="59">
        <v>45909</v>
      </c>
      <c r="E20" s="70">
        <v>101507039</v>
      </c>
      <c r="F20" s="58" t="s">
        <v>38</v>
      </c>
      <c r="G20" s="72" t="s">
        <v>36</v>
      </c>
      <c r="H20" s="95">
        <v>19141.96</v>
      </c>
      <c r="I20" s="55" t="s">
        <v>22</v>
      </c>
      <c r="J20" s="61" t="s">
        <v>28</v>
      </c>
      <c r="O20" s="83"/>
    </row>
    <row r="21" spans="1:15" s="82" customFormat="1" ht="123.75" customHeight="1" x14ac:dyDescent="0.25">
      <c r="A21" s="105" t="s">
        <v>69</v>
      </c>
      <c r="B21" s="99">
        <v>45894</v>
      </c>
      <c r="C21" s="99">
        <v>45880</v>
      </c>
      <c r="D21" s="59">
        <v>45909</v>
      </c>
      <c r="E21" s="70">
        <v>101507039</v>
      </c>
      <c r="F21" s="58" t="s">
        <v>38</v>
      </c>
      <c r="G21" s="72" t="s">
        <v>36</v>
      </c>
      <c r="H21" s="95">
        <v>7970.9</v>
      </c>
      <c r="I21" s="55" t="s">
        <v>22</v>
      </c>
      <c r="J21" s="61" t="s">
        <v>28</v>
      </c>
      <c r="O21" s="83"/>
    </row>
    <row r="22" spans="1:15" s="82" customFormat="1" ht="123.75" customHeight="1" x14ac:dyDescent="0.25">
      <c r="A22" s="105" t="s">
        <v>70</v>
      </c>
      <c r="B22" s="99">
        <v>45894</v>
      </c>
      <c r="C22" s="99">
        <v>45880</v>
      </c>
      <c r="D22" s="59">
        <v>45909</v>
      </c>
      <c r="E22" s="70">
        <v>101507039</v>
      </c>
      <c r="F22" s="58" t="s">
        <v>38</v>
      </c>
      <c r="G22" s="72" t="s">
        <v>36</v>
      </c>
      <c r="H22" s="95">
        <v>19068.8</v>
      </c>
      <c r="I22" s="55" t="s">
        <v>22</v>
      </c>
      <c r="J22" s="61" t="s">
        <v>28</v>
      </c>
      <c r="O22" s="83"/>
    </row>
    <row r="23" spans="1:15" s="82" customFormat="1" ht="123.75" customHeight="1" x14ac:dyDescent="0.25">
      <c r="A23" s="105" t="s">
        <v>71</v>
      </c>
      <c r="B23" s="99">
        <v>45894</v>
      </c>
      <c r="C23" s="99">
        <v>45880</v>
      </c>
      <c r="D23" s="59">
        <v>45909</v>
      </c>
      <c r="E23" s="70">
        <v>101507039</v>
      </c>
      <c r="F23" s="58" t="s">
        <v>38</v>
      </c>
      <c r="G23" s="72" t="s">
        <v>36</v>
      </c>
      <c r="H23" s="95">
        <v>13106.26</v>
      </c>
      <c r="I23" s="55" t="s">
        <v>22</v>
      </c>
      <c r="J23" s="61" t="s">
        <v>28</v>
      </c>
      <c r="O23" s="83"/>
    </row>
    <row r="24" spans="1:15" s="82" customFormat="1" ht="123.75" customHeight="1" x14ac:dyDescent="0.25">
      <c r="A24" s="105" t="s">
        <v>72</v>
      </c>
      <c r="B24" s="99">
        <v>45894</v>
      </c>
      <c r="C24" s="99">
        <v>45880</v>
      </c>
      <c r="D24" s="59">
        <v>45909</v>
      </c>
      <c r="E24" s="70">
        <v>101507039</v>
      </c>
      <c r="F24" s="58" t="s">
        <v>38</v>
      </c>
      <c r="G24" s="72" t="s">
        <v>36</v>
      </c>
      <c r="H24" s="95">
        <v>14401.9</v>
      </c>
      <c r="I24" s="55" t="s">
        <v>22</v>
      </c>
      <c r="J24" s="61" t="s">
        <v>28</v>
      </c>
      <c r="O24" s="83"/>
    </row>
    <row r="25" spans="1:15" s="82" customFormat="1" ht="123.75" customHeight="1" x14ac:dyDescent="0.25">
      <c r="A25" s="105" t="s">
        <v>73</v>
      </c>
      <c r="B25" s="99">
        <v>45894</v>
      </c>
      <c r="C25" s="99">
        <v>45880</v>
      </c>
      <c r="D25" s="59">
        <v>45909</v>
      </c>
      <c r="E25" s="70">
        <v>101507039</v>
      </c>
      <c r="F25" s="58" t="s">
        <v>38</v>
      </c>
      <c r="G25" s="72" t="s">
        <v>36</v>
      </c>
      <c r="H25" s="95">
        <v>6141.9</v>
      </c>
      <c r="I25" s="55" t="s">
        <v>22</v>
      </c>
      <c r="J25" s="61" t="s">
        <v>28</v>
      </c>
      <c r="O25" s="83"/>
    </row>
    <row r="26" spans="1:15" s="82" customFormat="1" ht="123.75" customHeight="1" x14ac:dyDescent="0.25">
      <c r="A26" s="105" t="s">
        <v>74</v>
      </c>
      <c r="B26" s="99">
        <v>45894</v>
      </c>
      <c r="C26" s="99">
        <v>45880</v>
      </c>
      <c r="D26" s="59">
        <v>45909</v>
      </c>
      <c r="E26" s="70">
        <v>101507039</v>
      </c>
      <c r="F26" s="58" t="s">
        <v>38</v>
      </c>
      <c r="G26" s="72" t="s">
        <v>36</v>
      </c>
      <c r="H26" s="95">
        <v>17071.060000000001</v>
      </c>
      <c r="I26" s="55" t="s">
        <v>22</v>
      </c>
      <c r="J26" s="61" t="s">
        <v>28</v>
      </c>
      <c r="O26" s="83"/>
    </row>
    <row r="27" spans="1:15" s="82" customFormat="1" ht="123.75" customHeight="1" x14ac:dyDescent="0.25">
      <c r="A27" s="105" t="s">
        <v>75</v>
      </c>
      <c r="B27" s="99">
        <v>45894</v>
      </c>
      <c r="C27" s="99">
        <v>45880</v>
      </c>
      <c r="D27" s="59">
        <v>45909</v>
      </c>
      <c r="E27" s="70">
        <v>101507039</v>
      </c>
      <c r="F27" s="58" t="s">
        <v>38</v>
      </c>
      <c r="G27" s="72" t="s">
        <v>36</v>
      </c>
      <c r="H27" s="95">
        <v>5436.85</v>
      </c>
      <c r="I27" s="55" t="s">
        <v>22</v>
      </c>
      <c r="J27" s="61" t="s">
        <v>28</v>
      </c>
      <c r="O27" s="83"/>
    </row>
    <row r="28" spans="1:15" s="82" customFormat="1" ht="123.75" customHeight="1" x14ac:dyDescent="0.25">
      <c r="A28" s="105" t="s">
        <v>76</v>
      </c>
      <c r="B28" s="99">
        <v>45894</v>
      </c>
      <c r="C28" s="99">
        <v>45880</v>
      </c>
      <c r="D28" s="59">
        <v>45909</v>
      </c>
      <c r="E28" s="70">
        <v>101507039</v>
      </c>
      <c r="F28" s="58" t="s">
        <v>38</v>
      </c>
      <c r="G28" s="72" t="s">
        <v>36</v>
      </c>
      <c r="H28" s="95">
        <v>4688.1400000000003</v>
      </c>
      <c r="I28" s="55" t="s">
        <v>22</v>
      </c>
      <c r="J28" s="61" t="s">
        <v>28</v>
      </c>
      <c r="O28" s="83"/>
    </row>
    <row r="29" spans="1:15" s="82" customFormat="1" ht="123.75" customHeight="1" x14ac:dyDescent="0.25">
      <c r="A29" s="105" t="s">
        <v>77</v>
      </c>
      <c r="B29" s="99">
        <v>45894</v>
      </c>
      <c r="C29" s="99">
        <v>45880</v>
      </c>
      <c r="D29" s="59">
        <v>45909</v>
      </c>
      <c r="E29" s="70">
        <v>101507039</v>
      </c>
      <c r="F29" s="58" t="s">
        <v>38</v>
      </c>
      <c r="G29" s="72" t="s">
        <v>36</v>
      </c>
      <c r="H29" s="95">
        <v>19228.099999999999</v>
      </c>
      <c r="I29" s="55" t="s">
        <v>22</v>
      </c>
      <c r="J29" s="61" t="s">
        <v>28</v>
      </c>
      <c r="O29" s="83"/>
    </row>
    <row r="30" spans="1:15" s="82" customFormat="1" ht="123.75" customHeight="1" x14ac:dyDescent="0.25">
      <c r="A30" s="105" t="s">
        <v>78</v>
      </c>
      <c r="B30" s="99">
        <v>45894</v>
      </c>
      <c r="C30" s="99">
        <v>45880</v>
      </c>
      <c r="D30" s="59">
        <v>45909</v>
      </c>
      <c r="E30" s="70">
        <v>101507039</v>
      </c>
      <c r="F30" s="58" t="s">
        <v>38</v>
      </c>
      <c r="G30" s="72" t="s">
        <v>36</v>
      </c>
      <c r="H30" s="95">
        <v>5494.08</v>
      </c>
      <c r="I30" s="55" t="s">
        <v>22</v>
      </c>
      <c r="J30" s="61" t="s">
        <v>28</v>
      </c>
      <c r="O30" s="83"/>
    </row>
    <row r="31" spans="1:15" s="82" customFormat="1" ht="123.75" customHeight="1" x14ac:dyDescent="0.25">
      <c r="A31" s="105" t="s">
        <v>79</v>
      </c>
      <c r="B31" s="99">
        <v>45894</v>
      </c>
      <c r="C31" s="99">
        <v>45880</v>
      </c>
      <c r="D31" s="59">
        <v>45909</v>
      </c>
      <c r="E31" s="70">
        <v>101507039</v>
      </c>
      <c r="F31" s="58" t="s">
        <v>38</v>
      </c>
      <c r="G31" s="72" t="s">
        <v>36</v>
      </c>
      <c r="H31" s="95">
        <v>12935.75</v>
      </c>
      <c r="I31" s="55" t="s">
        <v>22</v>
      </c>
      <c r="J31" s="61" t="s">
        <v>28</v>
      </c>
      <c r="O31" s="83"/>
    </row>
    <row r="32" spans="1:15" s="82" customFormat="1" ht="123.75" customHeight="1" x14ac:dyDescent="0.25">
      <c r="A32" s="105" t="s">
        <v>80</v>
      </c>
      <c r="B32" s="99">
        <v>45894</v>
      </c>
      <c r="C32" s="99">
        <v>45880</v>
      </c>
      <c r="D32" s="59">
        <v>45909</v>
      </c>
      <c r="E32" s="70">
        <v>101507039</v>
      </c>
      <c r="F32" s="58" t="s">
        <v>38</v>
      </c>
      <c r="G32" s="72" t="s">
        <v>36</v>
      </c>
      <c r="H32" s="95">
        <v>5127.1000000000004</v>
      </c>
      <c r="I32" s="55" t="s">
        <v>22</v>
      </c>
      <c r="J32" s="61" t="s">
        <v>28</v>
      </c>
      <c r="O32" s="83"/>
    </row>
    <row r="33" spans="1:15" s="82" customFormat="1" ht="123.75" customHeight="1" x14ac:dyDescent="0.25">
      <c r="A33" s="105" t="s">
        <v>81</v>
      </c>
      <c r="B33" s="99">
        <v>45894</v>
      </c>
      <c r="C33" s="99">
        <v>45880</v>
      </c>
      <c r="D33" s="59">
        <v>45909</v>
      </c>
      <c r="E33" s="70">
        <v>101507039</v>
      </c>
      <c r="F33" s="58" t="s">
        <v>38</v>
      </c>
      <c r="G33" s="72" t="s">
        <v>36</v>
      </c>
      <c r="H33" s="95">
        <v>13133.4</v>
      </c>
      <c r="I33" s="55" t="s">
        <v>22</v>
      </c>
      <c r="J33" s="61" t="s">
        <v>28</v>
      </c>
      <c r="O33" s="83"/>
    </row>
    <row r="34" spans="1:15" s="82" customFormat="1" ht="123.75" customHeight="1" x14ac:dyDescent="0.25">
      <c r="A34" s="105" t="s">
        <v>82</v>
      </c>
      <c r="B34" s="99">
        <v>45894</v>
      </c>
      <c r="C34" s="99">
        <v>45880</v>
      </c>
      <c r="D34" s="59">
        <v>45909</v>
      </c>
      <c r="E34" s="70">
        <v>101507039</v>
      </c>
      <c r="F34" s="58" t="s">
        <v>38</v>
      </c>
      <c r="G34" s="72" t="s">
        <v>36</v>
      </c>
      <c r="H34" s="95">
        <v>9563.9</v>
      </c>
      <c r="I34" s="55" t="s">
        <v>22</v>
      </c>
      <c r="J34" s="61" t="s">
        <v>28</v>
      </c>
      <c r="O34" s="83"/>
    </row>
    <row r="35" spans="1:15" s="82" customFormat="1" ht="123.75" customHeight="1" x14ac:dyDescent="0.25">
      <c r="A35" s="105" t="s">
        <v>83</v>
      </c>
      <c r="B35" s="99">
        <v>45894</v>
      </c>
      <c r="C35" s="99">
        <v>45880</v>
      </c>
      <c r="D35" s="59">
        <v>45909</v>
      </c>
      <c r="E35" s="70">
        <v>101507039</v>
      </c>
      <c r="F35" s="58" t="s">
        <v>38</v>
      </c>
      <c r="G35" s="72" t="s">
        <v>36</v>
      </c>
      <c r="H35" s="95">
        <v>8968</v>
      </c>
      <c r="I35" s="55" t="s">
        <v>22</v>
      </c>
      <c r="J35" s="61" t="s">
        <v>28</v>
      </c>
      <c r="O35" s="83"/>
    </row>
    <row r="36" spans="1:15" s="82" customFormat="1" ht="123.75" customHeight="1" x14ac:dyDescent="0.25">
      <c r="A36" s="105" t="s">
        <v>84</v>
      </c>
      <c r="B36" s="99">
        <v>45894</v>
      </c>
      <c r="C36" s="99">
        <v>45880</v>
      </c>
      <c r="D36" s="59">
        <v>45909</v>
      </c>
      <c r="E36" s="70">
        <v>101507039</v>
      </c>
      <c r="F36" s="58" t="s">
        <v>38</v>
      </c>
      <c r="G36" s="72" t="s">
        <v>36</v>
      </c>
      <c r="H36" s="95">
        <v>7599.2</v>
      </c>
      <c r="I36" s="55" t="s">
        <v>22</v>
      </c>
      <c r="J36" s="61" t="s">
        <v>28</v>
      </c>
      <c r="O36" s="83"/>
    </row>
    <row r="37" spans="1:15" s="82" customFormat="1" ht="123.75" customHeight="1" x14ac:dyDescent="0.25">
      <c r="A37" s="105" t="s">
        <v>85</v>
      </c>
      <c r="B37" s="99">
        <v>45894</v>
      </c>
      <c r="C37" s="99">
        <v>45880</v>
      </c>
      <c r="D37" s="59">
        <v>45909</v>
      </c>
      <c r="E37" s="70">
        <v>101507039</v>
      </c>
      <c r="F37" s="58" t="s">
        <v>38</v>
      </c>
      <c r="G37" s="72" t="s">
        <v>36</v>
      </c>
      <c r="H37" s="95">
        <v>9906.1</v>
      </c>
      <c r="I37" s="55" t="s">
        <v>22</v>
      </c>
      <c r="J37" s="61" t="s">
        <v>28</v>
      </c>
      <c r="O37" s="83"/>
    </row>
    <row r="38" spans="1:15" s="82" customFormat="1" ht="123.75" customHeight="1" x14ac:dyDescent="0.25">
      <c r="A38" s="105" t="s">
        <v>94</v>
      </c>
      <c r="B38" s="99">
        <v>45901</v>
      </c>
      <c r="C38" s="105"/>
      <c r="D38" s="59">
        <v>45931</v>
      </c>
      <c r="E38" s="105">
        <v>22400636795</v>
      </c>
      <c r="F38" s="77" t="s">
        <v>86</v>
      </c>
      <c r="G38" s="77" t="s">
        <v>90</v>
      </c>
      <c r="H38" s="106">
        <v>19470</v>
      </c>
      <c r="I38" s="55" t="s">
        <v>22</v>
      </c>
      <c r="J38" s="61" t="s">
        <v>99</v>
      </c>
      <c r="O38" s="83"/>
    </row>
    <row r="39" spans="1:15" s="82" customFormat="1" ht="123.75" customHeight="1" x14ac:dyDescent="0.25">
      <c r="A39" s="105" t="s">
        <v>95</v>
      </c>
      <c r="B39" s="99">
        <v>45902</v>
      </c>
      <c r="C39" s="99">
        <v>45904</v>
      </c>
      <c r="D39" s="59">
        <v>45932</v>
      </c>
      <c r="E39" s="105">
        <v>132437152</v>
      </c>
      <c r="F39" s="77" t="s">
        <v>87</v>
      </c>
      <c r="G39" s="77" t="s">
        <v>91</v>
      </c>
      <c r="H39" s="106">
        <v>903290</v>
      </c>
      <c r="I39" s="55" t="s">
        <v>22</v>
      </c>
      <c r="J39" s="61" t="s">
        <v>100</v>
      </c>
      <c r="O39" s="83"/>
    </row>
    <row r="40" spans="1:15" s="82" customFormat="1" ht="159.75" customHeight="1" x14ac:dyDescent="0.25">
      <c r="A40" s="105" t="s">
        <v>96</v>
      </c>
      <c r="B40" s="99">
        <v>45908</v>
      </c>
      <c r="C40" s="99">
        <v>45908</v>
      </c>
      <c r="D40" s="59">
        <v>45938</v>
      </c>
      <c r="E40" s="105">
        <v>132878221</v>
      </c>
      <c r="F40" s="77" t="s">
        <v>88</v>
      </c>
      <c r="G40" s="77" t="s">
        <v>89</v>
      </c>
      <c r="H40" s="106">
        <v>222839.41</v>
      </c>
      <c r="I40" s="55" t="s">
        <v>22</v>
      </c>
      <c r="J40" s="61" t="s">
        <v>97</v>
      </c>
      <c r="O40" s="83"/>
    </row>
    <row r="41" spans="1:15" s="82" customFormat="1" ht="123.75" customHeight="1" x14ac:dyDescent="0.25">
      <c r="A41" s="105" t="s">
        <v>111</v>
      </c>
      <c r="B41" s="99">
        <v>45904</v>
      </c>
      <c r="C41" s="99">
        <v>45909</v>
      </c>
      <c r="D41" s="99">
        <v>45934</v>
      </c>
      <c r="E41" s="105">
        <v>131354238</v>
      </c>
      <c r="F41" s="77" t="s">
        <v>103</v>
      </c>
      <c r="G41" s="77" t="s">
        <v>109</v>
      </c>
      <c r="H41" s="106">
        <v>314024</v>
      </c>
      <c r="I41" s="55" t="s">
        <v>22</v>
      </c>
      <c r="J41" s="61" t="s">
        <v>54</v>
      </c>
      <c r="O41" s="83"/>
    </row>
    <row r="42" spans="1:15" s="82" customFormat="1" ht="123.75" customHeight="1" x14ac:dyDescent="0.25">
      <c r="A42" s="105" t="s">
        <v>112</v>
      </c>
      <c r="B42" s="99">
        <v>45891</v>
      </c>
      <c r="C42" s="99">
        <v>45916</v>
      </c>
      <c r="D42" s="99">
        <v>45922</v>
      </c>
      <c r="E42" s="105">
        <v>131505635</v>
      </c>
      <c r="F42" s="77" t="s">
        <v>104</v>
      </c>
      <c r="G42" s="77" t="s">
        <v>110</v>
      </c>
      <c r="H42" s="106">
        <v>48896.639999999999</v>
      </c>
      <c r="I42" s="55" t="s">
        <v>22</v>
      </c>
      <c r="J42" s="61" t="s">
        <v>117</v>
      </c>
      <c r="O42" s="83"/>
    </row>
    <row r="43" spans="1:15" s="82" customFormat="1" ht="123.75" customHeight="1" x14ac:dyDescent="0.2">
      <c r="A43" s="105" t="s">
        <v>113</v>
      </c>
      <c r="B43" s="99">
        <v>45903</v>
      </c>
      <c r="C43" s="99">
        <v>45916</v>
      </c>
      <c r="D43" s="99">
        <v>45658</v>
      </c>
      <c r="E43" s="105">
        <v>130299668</v>
      </c>
      <c r="F43" s="77" t="s">
        <v>105</v>
      </c>
      <c r="G43" s="104" t="s">
        <v>110</v>
      </c>
      <c r="H43" s="106">
        <v>1124574.6299999999</v>
      </c>
      <c r="I43" s="55" t="s">
        <v>22</v>
      </c>
      <c r="J43" s="61" t="s">
        <v>117</v>
      </c>
      <c r="O43" s="83"/>
    </row>
    <row r="44" spans="1:15" s="82" customFormat="1" ht="139.5" customHeight="1" x14ac:dyDescent="0.2">
      <c r="A44" s="105" t="s">
        <v>114</v>
      </c>
      <c r="B44" s="99">
        <v>45911</v>
      </c>
      <c r="C44" s="99">
        <v>45911</v>
      </c>
      <c r="D44" s="99">
        <v>45971</v>
      </c>
      <c r="E44" s="105">
        <v>132066308</v>
      </c>
      <c r="F44" s="77" t="s">
        <v>106</v>
      </c>
      <c r="G44" s="104" t="s">
        <v>92</v>
      </c>
      <c r="H44" s="106">
        <v>291519</v>
      </c>
      <c r="I44" s="55" t="s">
        <v>22</v>
      </c>
      <c r="J44" s="61" t="s">
        <v>101</v>
      </c>
      <c r="O44" s="83"/>
    </row>
    <row r="45" spans="1:15" s="82" customFormat="1" ht="149.25" customHeight="1" x14ac:dyDescent="0.25">
      <c r="A45" s="94" t="s">
        <v>121</v>
      </c>
      <c r="B45" s="112">
        <v>45903</v>
      </c>
      <c r="C45" s="112">
        <v>45903</v>
      </c>
      <c r="D45" s="112">
        <v>45917</v>
      </c>
      <c r="E45" s="94">
        <v>130813442</v>
      </c>
      <c r="F45" s="113" t="s">
        <v>52</v>
      </c>
      <c r="G45" s="113" t="s">
        <v>141</v>
      </c>
      <c r="H45" s="114">
        <v>105399.3</v>
      </c>
      <c r="I45" s="55" t="s">
        <v>22</v>
      </c>
      <c r="J45" s="61" t="s">
        <v>53</v>
      </c>
      <c r="O45" s="83"/>
    </row>
    <row r="46" spans="1:15" s="82" customFormat="1" ht="141.75" customHeight="1" x14ac:dyDescent="0.25">
      <c r="A46" s="74" t="s">
        <v>122</v>
      </c>
      <c r="B46" s="75">
        <v>45903</v>
      </c>
      <c r="C46" s="75">
        <v>45903</v>
      </c>
      <c r="D46" s="75">
        <v>45911</v>
      </c>
      <c r="E46" s="74">
        <v>130813442</v>
      </c>
      <c r="F46" s="109" t="s">
        <v>52</v>
      </c>
      <c r="G46" s="100" t="s">
        <v>141</v>
      </c>
      <c r="H46" s="101">
        <v>83332.83</v>
      </c>
      <c r="I46" s="55" t="s">
        <v>22</v>
      </c>
      <c r="J46" s="61" t="s">
        <v>53</v>
      </c>
      <c r="O46" s="83"/>
    </row>
    <row r="47" spans="1:15" s="82" customFormat="1" ht="123.75" customHeight="1" x14ac:dyDescent="0.25">
      <c r="A47" s="74" t="s">
        <v>123</v>
      </c>
      <c r="B47" s="75">
        <v>45901</v>
      </c>
      <c r="C47" s="75">
        <v>45923</v>
      </c>
      <c r="D47" s="75">
        <v>45931</v>
      </c>
      <c r="E47" s="70">
        <v>101008067</v>
      </c>
      <c r="F47" s="58" t="s">
        <v>107</v>
      </c>
      <c r="G47" s="72" t="s">
        <v>66</v>
      </c>
      <c r="H47" s="101">
        <v>59719.14</v>
      </c>
      <c r="I47" s="55" t="s">
        <v>22</v>
      </c>
      <c r="J47" s="61" t="s">
        <v>28</v>
      </c>
      <c r="O47" s="83"/>
    </row>
    <row r="48" spans="1:15" s="82" customFormat="1" ht="123.75" customHeight="1" x14ac:dyDescent="0.25">
      <c r="A48" s="74" t="s">
        <v>124</v>
      </c>
      <c r="B48" s="75">
        <v>45901</v>
      </c>
      <c r="C48" s="75">
        <v>45923</v>
      </c>
      <c r="D48" s="75">
        <v>45931</v>
      </c>
      <c r="E48" s="70">
        <v>101008067</v>
      </c>
      <c r="F48" s="58" t="s">
        <v>107</v>
      </c>
      <c r="G48" s="72" t="s">
        <v>66</v>
      </c>
      <c r="H48" s="101">
        <v>17579.439999999999</v>
      </c>
      <c r="I48" s="55" t="s">
        <v>22</v>
      </c>
      <c r="J48" s="61" t="s">
        <v>28</v>
      </c>
      <c r="O48" s="83"/>
    </row>
    <row r="49" spans="1:15" s="82" customFormat="1" ht="123.75" customHeight="1" x14ac:dyDescent="0.25">
      <c r="A49" s="74" t="s">
        <v>125</v>
      </c>
      <c r="B49" s="75">
        <v>45910</v>
      </c>
      <c r="C49" s="75">
        <v>45923</v>
      </c>
      <c r="D49" s="75">
        <v>45940</v>
      </c>
      <c r="E49" s="70">
        <v>101008067</v>
      </c>
      <c r="F49" s="58" t="s">
        <v>107</v>
      </c>
      <c r="G49" s="72" t="s">
        <v>66</v>
      </c>
      <c r="H49" s="101">
        <v>12803</v>
      </c>
      <c r="I49" s="55" t="s">
        <v>22</v>
      </c>
      <c r="J49" s="61" t="s">
        <v>28</v>
      </c>
      <c r="O49" s="83"/>
    </row>
    <row r="50" spans="1:15" s="82" customFormat="1" ht="123.75" customHeight="1" x14ac:dyDescent="0.25">
      <c r="A50" s="74" t="s">
        <v>126</v>
      </c>
      <c r="B50" s="75">
        <v>45912</v>
      </c>
      <c r="C50" s="75">
        <v>45923</v>
      </c>
      <c r="D50" s="75">
        <v>45942</v>
      </c>
      <c r="E50" s="70">
        <v>101008067</v>
      </c>
      <c r="F50" s="58" t="s">
        <v>107</v>
      </c>
      <c r="G50" s="72" t="s">
        <v>66</v>
      </c>
      <c r="H50" s="101">
        <v>42391.13</v>
      </c>
      <c r="I50" s="55" t="s">
        <v>22</v>
      </c>
      <c r="J50" s="61" t="s">
        <v>28</v>
      </c>
      <c r="O50" s="83"/>
    </row>
    <row r="51" spans="1:15" s="82" customFormat="1" ht="123.75" customHeight="1" x14ac:dyDescent="0.25">
      <c r="A51" s="74" t="s">
        <v>127</v>
      </c>
      <c r="B51" s="75">
        <v>45916</v>
      </c>
      <c r="C51" s="75">
        <v>45925</v>
      </c>
      <c r="D51" s="75">
        <v>45946</v>
      </c>
      <c r="E51" s="74">
        <v>132388364</v>
      </c>
      <c r="F51" s="74" t="s">
        <v>142</v>
      </c>
      <c r="G51" s="76" t="s">
        <v>62</v>
      </c>
      <c r="H51" s="101">
        <v>626503.30000000005</v>
      </c>
      <c r="I51" s="55" t="s">
        <v>22</v>
      </c>
      <c r="J51" s="61" t="s">
        <v>157</v>
      </c>
      <c r="O51" s="83"/>
    </row>
    <row r="52" spans="1:15" s="82" customFormat="1" ht="123.75" customHeight="1" x14ac:dyDescent="0.25">
      <c r="A52" s="74" t="s">
        <v>128</v>
      </c>
      <c r="B52" s="75">
        <v>45917</v>
      </c>
      <c r="C52" s="75">
        <v>45917</v>
      </c>
      <c r="D52" s="75">
        <v>45946</v>
      </c>
      <c r="E52" s="105">
        <v>101062088</v>
      </c>
      <c r="F52" s="105" t="s">
        <v>44</v>
      </c>
      <c r="G52" s="76" t="s">
        <v>93</v>
      </c>
      <c r="H52" s="101">
        <v>108560</v>
      </c>
      <c r="I52" s="55" t="s">
        <v>22</v>
      </c>
      <c r="J52" s="61" t="s">
        <v>157</v>
      </c>
      <c r="O52" s="83"/>
    </row>
    <row r="53" spans="1:15" s="82" customFormat="1" ht="123.75" customHeight="1" x14ac:dyDescent="0.25">
      <c r="A53" s="78" t="s">
        <v>129</v>
      </c>
      <c r="B53" s="99">
        <v>45916</v>
      </c>
      <c r="C53" s="99">
        <v>45917</v>
      </c>
      <c r="D53" s="105" t="s">
        <v>155</v>
      </c>
      <c r="E53" s="105">
        <v>101062088</v>
      </c>
      <c r="F53" s="105" t="s">
        <v>44</v>
      </c>
      <c r="G53" s="77" t="s">
        <v>143</v>
      </c>
      <c r="H53" s="106">
        <v>49928.1</v>
      </c>
      <c r="I53" s="55" t="s">
        <v>22</v>
      </c>
      <c r="J53" s="61" t="s">
        <v>98</v>
      </c>
      <c r="O53" s="83"/>
    </row>
    <row r="54" spans="1:15" s="82" customFormat="1" ht="123.75" customHeight="1" x14ac:dyDescent="0.25">
      <c r="A54" s="78" t="s">
        <v>24</v>
      </c>
      <c r="B54" s="84" t="s">
        <v>24</v>
      </c>
      <c r="C54" s="84" t="s">
        <v>24</v>
      </c>
      <c r="D54" s="84" t="s">
        <v>24</v>
      </c>
      <c r="E54" s="74">
        <v>130027196</v>
      </c>
      <c r="F54" s="74" t="s">
        <v>144</v>
      </c>
      <c r="G54" s="76" t="s">
        <v>145</v>
      </c>
      <c r="H54" s="110">
        <v>989100.07</v>
      </c>
      <c r="I54" s="55" t="s">
        <v>22</v>
      </c>
      <c r="J54" s="61" t="s">
        <v>117</v>
      </c>
      <c r="O54" s="83"/>
    </row>
    <row r="55" spans="1:15" s="82" customFormat="1" ht="123.75" customHeight="1" x14ac:dyDescent="0.25">
      <c r="A55" s="78" t="s">
        <v>130</v>
      </c>
      <c r="B55" s="75">
        <v>45904</v>
      </c>
      <c r="C55" s="75">
        <v>45909</v>
      </c>
      <c r="D55" s="75">
        <v>45934</v>
      </c>
      <c r="E55" s="74">
        <v>130186121</v>
      </c>
      <c r="F55" s="76" t="s">
        <v>146</v>
      </c>
      <c r="G55" s="76" t="s">
        <v>147</v>
      </c>
      <c r="H55" s="110">
        <v>283200</v>
      </c>
      <c r="I55" s="55" t="s">
        <v>22</v>
      </c>
      <c r="J55" s="61" t="s">
        <v>54</v>
      </c>
      <c r="O55" s="83"/>
    </row>
    <row r="56" spans="1:15" s="82" customFormat="1" ht="123.75" customHeight="1" x14ac:dyDescent="0.25">
      <c r="A56" s="74" t="s">
        <v>131</v>
      </c>
      <c r="B56" s="75">
        <v>45915</v>
      </c>
      <c r="C56" s="75">
        <v>45926</v>
      </c>
      <c r="D56" s="75">
        <v>45945</v>
      </c>
      <c r="E56" s="74">
        <v>130324921</v>
      </c>
      <c r="F56" s="74" t="s">
        <v>65</v>
      </c>
      <c r="G56" s="72" t="s">
        <v>66</v>
      </c>
      <c r="H56" s="101">
        <v>13983</v>
      </c>
      <c r="I56" s="55" t="s">
        <v>22</v>
      </c>
      <c r="J56" s="61" t="s">
        <v>28</v>
      </c>
      <c r="O56" s="83"/>
    </row>
    <row r="57" spans="1:15" s="82" customFormat="1" ht="123.75" customHeight="1" x14ac:dyDescent="0.25">
      <c r="A57" s="74" t="s">
        <v>132</v>
      </c>
      <c r="B57" s="75">
        <v>45915</v>
      </c>
      <c r="C57" s="75">
        <v>45926</v>
      </c>
      <c r="D57" s="75">
        <v>45945</v>
      </c>
      <c r="E57" s="74">
        <v>130324921</v>
      </c>
      <c r="F57" s="74" t="s">
        <v>65</v>
      </c>
      <c r="G57" s="72" t="s">
        <v>66</v>
      </c>
      <c r="H57" s="101">
        <v>5782</v>
      </c>
      <c r="I57" s="55" t="s">
        <v>22</v>
      </c>
      <c r="J57" s="61" t="s">
        <v>28</v>
      </c>
      <c r="O57" s="83"/>
    </row>
    <row r="58" spans="1:15" s="82" customFormat="1" ht="123.75" customHeight="1" x14ac:dyDescent="0.25">
      <c r="A58" s="74" t="s">
        <v>133</v>
      </c>
      <c r="B58" s="75">
        <v>45915</v>
      </c>
      <c r="C58" s="75">
        <v>45926</v>
      </c>
      <c r="D58" s="75">
        <v>45945</v>
      </c>
      <c r="E58" s="74">
        <v>130324921</v>
      </c>
      <c r="F58" s="74" t="s">
        <v>65</v>
      </c>
      <c r="G58" s="72" t="s">
        <v>66</v>
      </c>
      <c r="H58" s="101">
        <v>19175</v>
      </c>
      <c r="I58" s="55" t="s">
        <v>22</v>
      </c>
      <c r="J58" s="61" t="s">
        <v>28</v>
      </c>
      <c r="O58" s="83"/>
    </row>
    <row r="59" spans="1:15" s="82" customFormat="1" ht="123.75" customHeight="1" x14ac:dyDescent="0.25">
      <c r="A59" s="74" t="s">
        <v>134</v>
      </c>
      <c r="B59" s="75">
        <v>45916</v>
      </c>
      <c r="C59" s="75">
        <v>45926</v>
      </c>
      <c r="D59" s="75">
        <v>45946</v>
      </c>
      <c r="E59" s="74">
        <v>130324921</v>
      </c>
      <c r="F59" s="74" t="s">
        <v>65</v>
      </c>
      <c r="G59" s="72" t="s">
        <v>66</v>
      </c>
      <c r="H59" s="101">
        <v>16166</v>
      </c>
      <c r="I59" s="55" t="s">
        <v>22</v>
      </c>
      <c r="J59" s="61" t="s">
        <v>28</v>
      </c>
      <c r="O59" s="83"/>
    </row>
    <row r="60" spans="1:15" s="82" customFormat="1" ht="123.75" customHeight="1" x14ac:dyDescent="0.25">
      <c r="A60" s="74" t="s">
        <v>120</v>
      </c>
      <c r="B60" s="75">
        <v>45925</v>
      </c>
      <c r="C60" s="75">
        <v>45925</v>
      </c>
      <c r="D60" s="75">
        <v>45952</v>
      </c>
      <c r="E60" s="74">
        <v>131989845</v>
      </c>
      <c r="F60" s="74" t="s">
        <v>119</v>
      </c>
      <c r="G60" s="76" t="s">
        <v>63</v>
      </c>
      <c r="H60" s="101">
        <v>348100</v>
      </c>
      <c r="I60" s="55" t="s">
        <v>22</v>
      </c>
      <c r="J60" s="61" t="s">
        <v>98</v>
      </c>
      <c r="O60" s="83"/>
    </row>
    <row r="61" spans="1:15" s="82" customFormat="1" ht="123.75" customHeight="1" x14ac:dyDescent="0.25">
      <c r="A61" s="78" t="s">
        <v>135</v>
      </c>
      <c r="B61" s="75">
        <v>45929</v>
      </c>
      <c r="C61" s="75">
        <v>45929</v>
      </c>
      <c r="D61" s="93">
        <v>45931</v>
      </c>
      <c r="E61" s="56">
        <v>101831936</v>
      </c>
      <c r="F61" s="58" t="s">
        <v>102</v>
      </c>
      <c r="G61" s="72" t="s">
        <v>108</v>
      </c>
      <c r="H61" s="101">
        <v>1000000</v>
      </c>
      <c r="I61" s="55" t="s">
        <v>22</v>
      </c>
      <c r="J61" s="61" t="s">
        <v>115</v>
      </c>
      <c r="O61" s="83"/>
    </row>
    <row r="62" spans="1:15" s="82" customFormat="1" ht="123.75" customHeight="1" x14ac:dyDescent="0.25">
      <c r="A62" s="74" t="s">
        <v>136</v>
      </c>
      <c r="B62" s="75">
        <v>45929</v>
      </c>
      <c r="C62" s="75">
        <v>45929</v>
      </c>
      <c r="D62" s="75">
        <v>45955</v>
      </c>
      <c r="E62" s="56">
        <v>101011149</v>
      </c>
      <c r="F62" s="58" t="s">
        <v>148</v>
      </c>
      <c r="G62" s="76" t="s">
        <v>66</v>
      </c>
      <c r="H62" s="101">
        <v>24230.18</v>
      </c>
      <c r="I62" s="55" t="s">
        <v>22</v>
      </c>
      <c r="J62" s="61" t="s">
        <v>28</v>
      </c>
      <c r="O62" s="83"/>
    </row>
    <row r="63" spans="1:15" s="82" customFormat="1" ht="123.75" customHeight="1" x14ac:dyDescent="0.25">
      <c r="A63" s="74" t="s">
        <v>137</v>
      </c>
      <c r="B63" s="75">
        <v>45929</v>
      </c>
      <c r="C63" s="75">
        <v>45929</v>
      </c>
      <c r="D63" s="75">
        <v>45956</v>
      </c>
      <c r="E63" s="74">
        <v>130297118</v>
      </c>
      <c r="F63" s="74" t="s">
        <v>149</v>
      </c>
      <c r="G63" s="76" t="s">
        <v>150</v>
      </c>
      <c r="H63" s="101">
        <v>518610</v>
      </c>
      <c r="I63" s="55" t="s">
        <v>22</v>
      </c>
      <c r="J63" s="61" t="s">
        <v>101</v>
      </c>
      <c r="O63" s="83"/>
    </row>
    <row r="64" spans="1:15" s="82" customFormat="1" ht="123.75" customHeight="1" x14ac:dyDescent="0.25">
      <c r="A64" s="74" t="s">
        <v>138</v>
      </c>
      <c r="B64" s="75">
        <v>45915</v>
      </c>
      <c r="C64" s="75">
        <v>45856</v>
      </c>
      <c r="D64" s="75">
        <v>45945</v>
      </c>
      <c r="E64" s="56">
        <v>101011149</v>
      </c>
      <c r="F64" s="58" t="s">
        <v>148</v>
      </c>
      <c r="G64" s="76" t="s">
        <v>66</v>
      </c>
      <c r="H64" s="110">
        <v>22425.84</v>
      </c>
      <c r="I64" s="55" t="s">
        <v>22</v>
      </c>
      <c r="J64" s="61" t="s">
        <v>28</v>
      </c>
      <c r="O64" s="83"/>
    </row>
    <row r="65" spans="1:15" s="82" customFormat="1" ht="123.75" customHeight="1" x14ac:dyDescent="0.25">
      <c r="A65" s="74" t="s">
        <v>139</v>
      </c>
      <c r="B65" s="75">
        <v>45916</v>
      </c>
      <c r="C65" s="75">
        <v>45917</v>
      </c>
      <c r="D65" s="79" t="s">
        <v>156</v>
      </c>
      <c r="E65" s="74">
        <v>130301166</v>
      </c>
      <c r="F65" s="76" t="s">
        <v>151</v>
      </c>
      <c r="G65" s="111" t="s">
        <v>152</v>
      </c>
      <c r="H65" s="110">
        <v>296391.2</v>
      </c>
      <c r="I65" s="55" t="s">
        <v>22</v>
      </c>
      <c r="J65" s="61" t="s">
        <v>46</v>
      </c>
      <c r="O65" s="83"/>
    </row>
    <row r="66" spans="1:15" s="82" customFormat="1" ht="123.75" customHeight="1" x14ac:dyDescent="0.25">
      <c r="A66" s="74" t="s">
        <v>140</v>
      </c>
      <c r="B66" s="75">
        <v>45916</v>
      </c>
      <c r="C66" s="75">
        <v>45917</v>
      </c>
      <c r="D66" s="75">
        <v>45946</v>
      </c>
      <c r="E66" s="74">
        <v>133226901</v>
      </c>
      <c r="F66" s="76" t="s">
        <v>153</v>
      </c>
      <c r="G66" s="76" t="s">
        <v>154</v>
      </c>
      <c r="H66" s="101">
        <v>896800</v>
      </c>
      <c r="I66" s="55" t="s">
        <v>22</v>
      </c>
      <c r="J66" s="61" t="s">
        <v>116</v>
      </c>
      <c r="O66" s="83"/>
    </row>
    <row r="67" spans="1:15" s="82" customFormat="1" ht="37.5" customHeight="1" x14ac:dyDescent="0.3">
      <c r="A67" s="62"/>
      <c r="B67" s="32"/>
      <c r="C67" s="63" t="s">
        <v>19</v>
      </c>
      <c r="D67" s="64"/>
      <c r="E67" s="65"/>
      <c r="F67" s="103"/>
      <c r="G67" s="102" t="s">
        <v>15</v>
      </c>
      <c r="H67" s="14">
        <f>SUM(H12:H66)</f>
        <v>8902613.8399999999</v>
      </c>
      <c r="I67" s="66"/>
      <c r="J67" s="65"/>
      <c r="O67" s="83"/>
    </row>
    <row r="68" spans="1:15" s="82" customFormat="1" ht="65.25" customHeight="1" x14ac:dyDescent="0.3">
      <c r="A68" s="62" t="s">
        <v>12</v>
      </c>
      <c r="B68" s="85"/>
      <c r="C68" s="67"/>
      <c r="D68" s="68"/>
      <c r="E68" s="69"/>
      <c r="F68" s="103"/>
      <c r="G68" s="69"/>
      <c r="H68" s="69"/>
      <c r="I68" s="69"/>
      <c r="J68" s="69"/>
      <c r="O68" s="83"/>
    </row>
    <row r="69" spans="1:15" s="82" customFormat="1" ht="96.75" customHeight="1" x14ac:dyDescent="0.25">
      <c r="A69" s="105" t="s">
        <v>45</v>
      </c>
      <c r="B69" s="80">
        <v>45811</v>
      </c>
      <c r="C69" s="99">
        <v>45813</v>
      </c>
      <c r="D69" s="59">
        <v>45842</v>
      </c>
      <c r="E69" s="105">
        <v>101062088</v>
      </c>
      <c r="F69" s="77" t="s">
        <v>44</v>
      </c>
      <c r="G69" s="77" t="s">
        <v>50</v>
      </c>
      <c r="H69" s="95">
        <v>224205.58</v>
      </c>
      <c r="I69" s="55" t="s">
        <v>22</v>
      </c>
      <c r="J69" s="61" t="s">
        <v>46</v>
      </c>
      <c r="O69" s="83"/>
    </row>
    <row r="70" spans="1:15" s="82" customFormat="1" ht="96.75" customHeight="1" x14ac:dyDescent="0.25">
      <c r="A70" s="105" t="s">
        <v>47</v>
      </c>
      <c r="B70" s="80">
        <v>45813</v>
      </c>
      <c r="C70" s="99">
        <v>45817</v>
      </c>
      <c r="D70" s="59">
        <v>45843</v>
      </c>
      <c r="E70" s="105">
        <v>101012803</v>
      </c>
      <c r="F70" s="77" t="s">
        <v>48</v>
      </c>
      <c r="G70" s="77" t="s">
        <v>50</v>
      </c>
      <c r="H70" s="95">
        <v>210220.4</v>
      </c>
      <c r="I70" s="55" t="s">
        <v>22</v>
      </c>
      <c r="J70" s="61" t="s">
        <v>46</v>
      </c>
      <c r="O70" s="83"/>
    </row>
    <row r="71" spans="1:15" s="82" customFormat="1" ht="96.75" customHeight="1" x14ac:dyDescent="0.25">
      <c r="A71" s="105" t="s">
        <v>24</v>
      </c>
      <c r="B71" s="80">
        <v>45809</v>
      </c>
      <c r="C71" s="71" t="s">
        <v>24</v>
      </c>
      <c r="D71" s="59">
        <v>45838</v>
      </c>
      <c r="E71" s="105"/>
      <c r="F71" s="77" t="s">
        <v>33</v>
      </c>
      <c r="G71" s="77" t="s">
        <v>49</v>
      </c>
      <c r="H71" s="95">
        <v>27463.34</v>
      </c>
      <c r="I71" s="55" t="s">
        <v>22</v>
      </c>
      <c r="J71" s="61" t="s">
        <v>32</v>
      </c>
      <c r="O71" s="83"/>
    </row>
    <row r="72" spans="1:15" s="82" customFormat="1" ht="60" customHeight="1" x14ac:dyDescent="0.35">
      <c r="A72" s="39" t="s">
        <v>13</v>
      </c>
      <c r="B72" s="86"/>
      <c r="C72" s="48"/>
      <c r="D72" s="49"/>
      <c r="E72" s="50"/>
      <c r="F72" s="51"/>
      <c r="G72" s="42" t="s">
        <v>15</v>
      </c>
      <c r="H72" s="33">
        <f>SUM(H69:H71)</f>
        <v>461889.32</v>
      </c>
      <c r="I72" s="52"/>
      <c r="J72" s="53"/>
      <c r="O72" s="83"/>
    </row>
    <row r="73" spans="1:15" s="82" customFormat="1" ht="84.75" customHeight="1" x14ac:dyDescent="0.25">
      <c r="A73" s="105" t="s">
        <v>24</v>
      </c>
      <c r="B73" s="80">
        <v>45778</v>
      </c>
      <c r="C73" s="71" t="s">
        <v>24</v>
      </c>
      <c r="D73" s="59">
        <v>45807</v>
      </c>
      <c r="E73" s="105"/>
      <c r="F73" s="77" t="s">
        <v>33</v>
      </c>
      <c r="G73" s="77" t="s">
        <v>34</v>
      </c>
      <c r="H73" s="95">
        <v>27463.34</v>
      </c>
      <c r="I73" s="55" t="s">
        <v>22</v>
      </c>
      <c r="J73" s="61" t="s">
        <v>32</v>
      </c>
      <c r="O73" s="83"/>
    </row>
    <row r="74" spans="1:15" s="82" customFormat="1" ht="78" customHeight="1" x14ac:dyDescent="0.25">
      <c r="A74" s="105" t="s">
        <v>35</v>
      </c>
      <c r="B74" s="99">
        <v>45798</v>
      </c>
      <c r="C74" s="99">
        <v>45804</v>
      </c>
      <c r="D74" s="59">
        <v>45813</v>
      </c>
      <c r="E74" s="70">
        <v>101507039</v>
      </c>
      <c r="F74" s="58" t="s">
        <v>38</v>
      </c>
      <c r="G74" s="72" t="s">
        <v>36</v>
      </c>
      <c r="H74" s="95">
        <v>11096.72</v>
      </c>
      <c r="I74" s="55" t="s">
        <v>22</v>
      </c>
      <c r="J74" s="55" t="s">
        <v>28</v>
      </c>
      <c r="O74" s="83"/>
    </row>
    <row r="75" spans="1:15" s="82" customFormat="1" ht="69" customHeight="1" x14ac:dyDescent="0.25">
      <c r="A75" s="105" t="s">
        <v>37</v>
      </c>
      <c r="B75" s="99">
        <v>45798</v>
      </c>
      <c r="C75" s="99">
        <v>45804</v>
      </c>
      <c r="D75" s="59">
        <v>45813</v>
      </c>
      <c r="E75" s="70">
        <v>101507039</v>
      </c>
      <c r="F75" s="58" t="s">
        <v>38</v>
      </c>
      <c r="G75" s="72" t="s">
        <v>36</v>
      </c>
      <c r="H75" s="95">
        <v>7357.3</v>
      </c>
      <c r="I75" s="55" t="s">
        <v>22</v>
      </c>
      <c r="J75" s="55" t="s">
        <v>28</v>
      </c>
      <c r="O75" s="83"/>
    </row>
    <row r="76" spans="1:15" s="82" customFormat="1" ht="75" customHeight="1" x14ac:dyDescent="0.25">
      <c r="A76" s="105" t="s">
        <v>39</v>
      </c>
      <c r="B76" s="99">
        <v>45798</v>
      </c>
      <c r="C76" s="99">
        <v>45804</v>
      </c>
      <c r="D76" s="59">
        <v>45813</v>
      </c>
      <c r="E76" s="70">
        <v>101507039</v>
      </c>
      <c r="F76" s="58" t="s">
        <v>38</v>
      </c>
      <c r="G76" s="72" t="s">
        <v>36</v>
      </c>
      <c r="H76" s="95">
        <v>9357.4</v>
      </c>
      <c r="I76" s="55" t="s">
        <v>22</v>
      </c>
      <c r="J76" s="55" t="s">
        <v>28</v>
      </c>
      <c r="O76" s="83"/>
    </row>
    <row r="77" spans="1:15" s="82" customFormat="1" ht="77.25" customHeight="1" x14ac:dyDescent="0.25">
      <c r="A77" s="105" t="s">
        <v>40</v>
      </c>
      <c r="B77" s="99">
        <v>45798</v>
      </c>
      <c r="C77" s="99">
        <v>45804</v>
      </c>
      <c r="D77" s="59">
        <v>45813</v>
      </c>
      <c r="E77" s="70">
        <v>101507039</v>
      </c>
      <c r="F77" s="58" t="s">
        <v>38</v>
      </c>
      <c r="G77" s="72" t="s">
        <v>36</v>
      </c>
      <c r="H77" s="95">
        <v>13519.26</v>
      </c>
      <c r="I77" s="55" t="s">
        <v>22</v>
      </c>
      <c r="J77" s="55" t="s">
        <v>28</v>
      </c>
      <c r="O77" s="83"/>
    </row>
    <row r="78" spans="1:15" s="82" customFormat="1" ht="75.75" customHeight="1" x14ac:dyDescent="0.25">
      <c r="A78" s="105" t="s">
        <v>41</v>
      </c>
      <c r="B78" s="99">
        <v>45798</v>
      </c>
      <c r="C78" s="99">
        <v>45804</v>
      </c>
      <c r="D78" s="59">
        <v>45813</v>
      </c>
      <c r="E78" s="70">
        <v>101507039</v>
      </c>
      <c r="F78" s="58" t="s">
        <v>38</v>
      </c>
      <c r="G78" s="72" t="s">
        <v>36</v>
      </c>
      <c r="H78" s="95">
        <v>15679.84</v>
      </c>
      <c r="I78" s="55" t="s">
        <v>22</v>
      </c>
      <c r="J78" s="55" t="s">
        <v>28</v>
      </c>
      <c r="O78" s="83"/>
    </row>
    <row r="79" spans="1:15" s="82" customFormat="1" ht="81.75" customHeight="1" x14ac:dyDescent="0.25">
      <c r="A79" s="105" t="s">
        <v>42</v>
      </c>
      <c r="B79" s="99">
        <v>45797</v>
      </c>
      <c r="C79" s="99">
        <v>45804</v>
      </c>
      <c r="D79" s="59">
        <v>45781</v>
      </c>
      <c r="E79" s="70">
        <v>101507039</v>
      </c>
      <c r="F79" s="58" t="s">
        <v>38</v>
      </c>
      <c r="G79" s="72" t="s">
        <v>36</v>
      </c>
      <c r="H79" s="95">
        <v>12068.63</v>
      </c>
      <c r="I79" s="55" t="s">
        <v>22</v>
      </c>
      <c r="J79" s="55" t="s">
        <v>28</v>
      </c>
      <c r="O79" s="83"/>
    </row>
    <row r="80" spans="1:15" s="82" customFormat="1" ht="75" customHeight="1" x14ac:dyDescent="0.25">
      <c r="A80" s="105" t="s">
        <v>43</v>
      </c>
      <c r="B80" s="107">
        <v>45798</v>
      </c>
      <c r="C80" s="99">
        <v>45804</v>
      </c>
      <c r="D80" s="59">
        <v>45813</v>
      </c>
      <c r="E80" s="115">
        <v>101507039</v>
      </c>
      <c r="F80" s="58" t="s">
        <v>38</v>
      </c>
      <c r="G80" s="58" t="s">
        <v>36</v>
      </c>
      <c r="H80" s="95">
        <v>6328.81</v>
      </c>
      <c r="I80" s="55" t="s">
        <v>22</v>
      </c>
      <c r="J80" s="55" t="s">
        <v>28</v>
      </c>
      <c r="O80" s="83"/>
    </row>
    <row r="81" spans="1:15" s="82" customFormat="1" ht="38.25" customHeight="1" x14ac:dyDescent="0.25">
      <c r="A81" s="41"/>
      <c r="B81" s="41"/>
      <c r="C81" s="37"/>
      <c r="D81" s="38"/>
      <c r="E81" s="32"/>
      <c r="F81" s="32"/>
      <c r="G81" s="40" t="s">
        <v>15</v>
      </c>
      <c r="H81" s="33">
        <f>SUM(H73:H80)</f>
        <v>102871.3</v>
      </c>
      <c r="I81" s="32"/>
      <c r="J81" s="34"/>
      <c r="O81" s="83"/>
    </row>
    <row r="82" spans="1:15" s="82" customFormat="1" ht="39.75" customHeight="1" x14ac:dyDescent="0.35">
      <c r="A82" s="39" t="s">
        <v>14</v>
      </c>
      <c r="B82" s="41"/>
      <c r="C82" s="37"/>
      <c r="D82" s="38"/>
      <c r="E82" s="32"/>
      <c r="F82" s="32"/>
      <c r="G82" s="42"/>
      <c r="H82" s="33"/>
      <c r="I82" s="32"/>
      <c r="J82" s="34"/>
      <c r="O82" s="83"/>
    </row>
    <row r="83" spans="1:15" s="82" customFormat="1" ht="103.5" customHeight="1" x14ac:dyDescent="0.2">
      <c r="A83" s="47" t="s">
        <v>31</v>
      </c>
      <c r="B83" s="54">
        <v>45736</v>
      </c>
      <c r="C83" s="54">
        <v>45737</v>
      </c>
      <c r="D83" s="59">
        <v>45767</v>
      </c>
      <c r="E83" s="56">
        <v>132563522</v>
      </c>
      <c r="F83" s="58" t="s">
        <v>26</v>
      </c>
      <c r="G83" s="57" t="s">
        <v>29</v>
      </c>
      <c r="H83" s="60">
        <v>21143.24</v>
      </c>
      <c r="I83" s="55" t="s">
        <v>22</v>
      </c>
      <c r="J83" s="61" t="s">
        <v>27</v>
      </c>
      <c r="O83" s="83"/>
    </row>
    <row r="84" spans="1:15" s="82" customFormat="1" ht="126.75" customHeight="1" x14ac:dyDescent="0.25">
      <c r="A84" s="47" t="s">
        <v>25</v>
      </c>
      <c r="B84" s="54">
        <v>45715</v>
      </c>
      <c r="C84" s="54">
        <v>45716</v>
      </c>
      <c r="D84" s="59">
        <v>45743</v>
      </c>
      <c r="E84" s="56">
        <v>132563522</v>
      </c>
      <c r="F84" s="58" t="s">
        <v>26</v>
      </c>
      <c r="G84" s="58" t="s">
        <v>29</v>
      </c>
      <c r="H84" s="60">
        <v>52071.040000000001</v>
      </c>
      <c r="I84" s="55" t="s">
        <v>22</v>
      </c>
      <c r="J84" s="61" t="s">
        <v>27</v>
      </c>
      <c r="O84" s="83"/>
    </row>
    <row r="85" spans="1:15" s="82" customFormat="1" ht="15.75" customHeight="1" x14ac:dyDescent="0.25">
      <c r="A85" s="48"/>
      <c r="B85" s="86"/>
      <c r="C85" s="86"/>
      <c r="D85" s="87"/>
      <c r="E85" s="88"/>
      <c r="F85" s="89"/>
      <c r="G85" s="97"/>
      <c r="H85" s="98"/>
      <c r="I85" s="91"/>
      <c r="J85" s="92"/>
      <c r="O85" s="83"/>
    </row>
    <row r="86" spans="1:15" ht="17.25" customHeight="1" x14ac:dyDescent="0.25">
      <c r="A86" s="48"/>
      <c r="B86" s="86"/>
      <c r="C86" s="86"/>
      <c r="D86" s="87"/>
      <c r="E86" s="88"/>
      <c r="F86" s="89"/>
      <c r="G86" s="42" t="s">
        <v>15</v>
      </c>
      <c r="H86" s="90">
        <f>SUM(H83:H84)</f>
        <v>73214.28</v>
      </c>
      <c r="I86" s="91"/>
      <c r="J86" s="92"/>
    </row>
    <row r="87" spans="1:15" ht="24.75" customHeight="1" x14ac:dyDescent="0.25">
      <c r="A87" s="48"/>
      <c r="B87" s="86"/>
      <c r="C87" s="86"/>
      <c r="D87" s="87"/>
      <c r="E87" s="88"/>
      <c r="F87" s="89"/>
      <c r="G87" s="42"/>
      <c r="H87" s="90"/>
      <c r="I87" s="91"/>
      <c r="J87" s="92"/>
    </row>
    <row r="88" spans="1:15" s="82" customFormat="1" ht="29.25" customHeight="1" x14ac:dyDescent="0.25">
      <c r="A88" s="43" t="s">
        <v>23</v>
      </c>
      <c r="B88" s="23"/>
      <c r="C88" s="21"/>
      <c r="D88" s="21"/>
      <c r="E88"/>
      <c r="F88" s="22" t="s">
        <v>18</v>
      </c>
      <c r="G88"/>
      <c r="H88" s="4"/>
      <c r="I88" s="26"/>
      <c r="J88"/>
      <c r="O88" s="83"/>
    </row>
    <row r="89" spans="1:15" s="82" customFormat="1" ht="72.75" customHeight="1" x14ac:dyDescent="0.25">
      <c r="A89" s="35" t="s">
        <v>30</v>
      </c>
      <c r="B89" s="35"/>
      <c r="C89" s="36"/>
      <c r="D89" s="35"/>
      <c r="E89" s="35"/>
      <c r="F89" s="35" t="s">
        <v>9</v>
      </c>
      <c r="G89" s="35"/>
      <c r="H89" s="35"/>
      <c r="I89" s="35"/>
      <c r="J89" s="35"/>
      <c r="O89" s="83"/>
    </row>
    <row r="90" spans="1:15" s="82" customFormat="1" ht="101.25" customHeight="1" x14ac:dyDescent="0.25">
      <c r="A90"/>
      <c r="B90"/>
      <c r="C90"/>
      <c r="D90"/>
      <c r="E90"/>
      <c r="F90"/>
      <c r="G90"/>
      <c r="H90"/>
      <c r="I90" s="26"/>
      <c r="J90"/>
      <c r="O90" s="83"/>
    </row>
    <row r="91" spans="1:15" ht="59.25" customHeight="1" x14ac:dyDescent="0.25"/>
    <row r="92" spans="1:15" ht="60" customHeight="1" x14ac:dyDescent="0.25"/>
    <row r="93" spans="1:15" ht="107.25" customHeight="1" x14ac:dyDescent="0.25"/>
    <row r="94" spans="1:15" ht="60.75" customHeight="1" x14ac:dyDescent="0.25">
      <c r="D94" t="s">
        <v>20</v>
      </c>
    </row>
    <row r="95" spans="1:15" ht="111" customHeight="1" x14ac:dyDescent="0.25"/>
    <row r="96" spans="1:15" ht="69" customHeight="1" x14ac:dyDescent="0.25"/>
    <row r="97" spans="1:15" ht="107.25" customHeight="1" x14ac:dyDescent="0.25"/>
    <row r="98" spans="1:15" ht="106.5" customHeight="1" x14ac:dyDescent="0.25"/>
    <row r="99" spans="1:15" ht="81" customHeight="1" x14ac:dyDescent="0.25"/>
    <row r="100" spans="1:15" s="45" customFormat="1" ht="85.5" customHeight="1" x14ac:dyDescent="0.3">
      <c r="A100"/>
      <c r="B100"/>
      <c r="C100"/>
      <c r="D100"/>
      <c r="E100"/>
      <c r="F100"/>
      <c r="G100"/>
      <c r="H100"/>
      <c r="I100" s="26"/>
      <c r="J100"/>
      <c r="K100" s="44"/>
      <c r="O100" s="46"/>
    </row>
    <row r="101" spans="1:15" s="45" customFormat="1" ht="116.25" customHeight="1" x14ac:dyDescent="0.3">
      <c r="A101"/>
      <c r="B101"/>
      <c r="C101"/>
      <c r="D101"/>
      <c r="E101"/>
      <c r="F101"/>
      <c r="G101"/>
      <c r="H101"/>
      <c r="I101" s="26"/>
      <c r="J101"/>
      <c r="K101" s="44"/>
      <c r="O101" s="46"/>
    </row>
    <row r="102" spans="1:15" s="45" customFormat="1" ht="109.5" customHeight="1" x14ac:dyDescent="0.3">
      <c r="A102"/>
      <c r="B102"/>
      <c r="C102"/>
      <c r="D102"/>
      <c r="E102"/>
      <c r="F102"/>
      <c r="G102"/>
      <c r="H102"/>
      <c r="I102" s="26"/>
      <c r="J102"/>
      <c r="K102" s="44"/>
      <c r="O102" s="46"/>
    </row>
    <row r="103" spans="1:15" s="45" customFormat="1" ht="108.75" customHeight="1" x14ac:dyDescent="0.3">
      <c r="A103"/>
      <c r="B103"/>
      <c r="C103"/>
      <c r="D103"/>
      <c r="E103"/>
      <c r="F103"/>
      <c r="G103"/>
      <c r="H103"/>
      <c r="I103" s="26"/>
      <c r="J103"/>
      <c r="K103" s="44"/>
      <c r="O103" s="46"/>
    </row>
    <row r="104" spans="1:15" s="45" customFormat="1" ht="108" customHeight="1" x14ac:dyDescent="0.3">
      <c r="A104"/>
      <c r="B104"/>
      <c r="C104"/>
      <c r="D104"/>
      <c r="E104"/>
      <c r="F104"/>
      <c r="G104"/>
      <c r="H104"/>
      <c r="I104" s="26"/>
      <c r="J104"/>
      <c r="K104" s="44"/>
      <c r="O104" s="46"/>
    </row>
    <row r="105" spans="1:15" s="45" customFormat="1" ht="108.75" customHeight="1" x14ac:dyDescent="0.3">
      <c r="A105"/>
      <c r="B105"/>
      <c r="C105"/>
      <c r="D105"/>
      <c r="E105"/>
      <c r="F105"/>
      <c r="G105"/>
      <c r="H105"/>
      <c r="I105" s="26"/>
      <c r="J105"/>
      <c r="K105" s="44"/>
      <c r="O105" s="46"/>
    </row>
    <row r="106" spans="1:15" s="45" customFormat="1" ht="72.75" customHeight="1" x14ac:dyDescent="0.3">
      <c r="A106"/>
      <c r="B106"/>
      <c r="C106"/>
      <c r="D106"/>
      <c r="E106"/>
      <c r="F106"/>
      <c r="G106"/>
      <c r="H106"/>
      <c r="I106" s="26"/>
      <c r="J106"/>
      <c r="K106" s="44"/>
      <c r="O106" s="46"/>
    </row>
    <row r="107" spans="1:15" s="45" customFormat="1" ht="93.75" customHeight="1" x14ac:dyDescent="0.3">
      <c r="A107"/>
      <c r="B107"/>
      <c r="C107"/>
      <c r="D107"/>
      <c r="E107"/>
      <c r="F107"/>
      <c r="G107"/>
      <c r="H107"/>
      <c r="I107" s="26"/>
      <c r="J107"/>
      <c r="K107" s="44"/>
      <c r="O107" s="46"/>
    </row>
    <row r="108" spans="1:15" s="45" customFormat="1" ht="114" customHeight="1" x14ac:dyDescent="0.3">
      <c r="A108"/>
      <c r="B108"/>
      <c r="C108"/>
      <c r="D108"/>
      <c r="E108"/>
      <c r="F108"/>
      <c r="G108"/>
      <c r="H108"/>
      <c r="I108" s="26"/>
      <c r="J108"/>
      <c r="K108" s="44"/>
      <c r="O108" s="46"/>
    </row>
    <row r="109" spans="1:15" s="45" customFormat="1" ht="108.75" customHeight="1" x14ac:dyDescent="0.3">
      <c r="A109"/>
      <c r="B109"/>
      <c r="C109"/>
      <c r="D109"/>
      <c r="E109"/>
      <c r="F109"/>
      <c r="G109"/>
      <c r="H109"/>
      <c r="I109" s="26"/>
      <c r="J109"/>
      <c r="K109" s="44"/>
      <c r="O109" s="46"/>
    </row>
    <row r="110" spans="1:15" s="45" customFormat="1" ht="109.5" customHeight="1" x14ac:dyDescent="0.3">
      <c r="A110"/>
      <c r="B110"/>
      <c r="C110"/>
      <c r="D110"/>
      <c r="E110"/>
      <c r="F110"/>
      <c r="G110"/>
      <c r="H110"/>
      <c r="I110" s="26"/>
      <c r="J110"/>
      <c r="K110" s="44"/>
      <c r="O110" s="46"/>
    </row>
    <row r="111" spans="1:15" s="45" customFormat="1" ht="79.5" customHeight="1" x14ac:dyDescent="0.3">
      <c r="A111"/>
      <c r="B111"/>
      <c r="C111"/>
      <c r="D111"/>
      <c r="E111"/>
      <c r="F111"/>
      <c r="G111"/>
      <c r="H111"/>
      <c r="I111" s="26"/>
      <c r="J111"/>
      <c r="K111" s="44"/>
      <c r="O111" s="46"/>
    </row>
    <row r="112" spans="1:15" s="45" customFormat="1" ht="102.75" customHeight="1" x14ac:dyDescent="0.3">
      <c r="A112"/>
      <c r="B112"/>
      <c r="C112"/>
      <c r="D112"/>
      <c r="E112"/>
      <c r="F112"/>
      <c r="G112"/>
      <c r="H112"/>
      <c r="I112" s="26"/>
      <c r="J112"/>
      <c r="K112" s="44"/>
      <c r="O112" s="46"/>
    </row>
    <row r="113" spans="1:15" s="45" customFormat="1" ht="109.5" customHeight="1" x14ac:dyDescent="0.3">
      <c r="A113"/>
      <c r="B113"/>
      <c r="C113"/>
      <c r="D113"/>
      <c r="E113"/>
      <c r="F113"/>
      <c r="G113"/>
      <c r="H113"/>
      <c r="I113" s="26"/>
      <c r="J113"/>
      <c r="K113" s="44"/>
      <c r="O113" s="46"/>
    </row>
    <row r="114" spans="1:15" s="45" customFormat="1" ht="107.25" customHeight="1" x14ac:dyDescent="0.3">
      <c r="A114"/>
      <c r="B114"/>
      <c r="C114"/>
      <c r="D114"/>
      <c r="E114"/>
      <c r="F114"/>
      <c r="G114"/>
      <c r="H114"/>
      <c r="I114" s="26"/>
      <c r="J114"/>
      <c r="K114" s="44"/>
      <c r="O114" s="46"/>
    </row>
    <row r="115" spans="1:15" s="45" customFormat="1" ht="108.75" customHeight="1" x14ac:dyDescent="0.3">
      <c r="A115"/>
      <c r="B115"/>
      <c r="C115"/>
      <c r="D115"/>
      <c r="E115"/>
      <c r="F115"/>
      <c r="G115"/>
      <c r="H115"/>
      <c r="I115" s="26"/>
      <c r="J115"/>
      <c r="K115" s="44"/>
      <c r="O115" s="46"/>
    </row>
    <row r="116" spans="1:15" s="45" customFormat="1" ht="82.5" customHeight="1" x14ac:dyDescent="0.3">
      <c r="A116"/>
      <c r="B116"/>
      <c r="C116"/>
      <c r="D116"/>
      <c r="E116"/>
      <c r="F116"/>
      <c r="G116"/>
      <c r="H116"/>
      <c r="I116" s="26"/>
      <c r="J116"/>
      <c r="K116" s="44"/>
      <c r="O116" s="46"/>
    </row>
    <row r="117" spans="1:15" s="45" customFormat="1" ht="81.75" customHeight="1" x14ac:dyDescent="0.3">
      <c r="A117"/>
      <c r="B117"/>
      <c r="C117"/>
      <c r="D117"/>
      <c r="E117"/>
      <c r="F117"/>
      <c r="G117"/>
      <c r="H117"/>
      <c r="I117" s="26"/>
      <c r="J117"/>
      <c r="K117" s="44"/>
      <c r="O117" s="46"/>
    </row>
    <row r="118" spans="1:15" s="45" customFormat="1" ht="87" customHeight="1" x14ac:dyDescent="0.3">
      <c r="A118"/>
      <c r="B118"/>
      <c r="C118"/>
      <c r="D118"/>
      <c r="E118"/>
      <c r="F118"/>
      <c r="G118"/>
      <c r="H118"/>
      <c r="I118" s="26"/>
      <c r="J118"/>
      <c r="K118" s="44"/>
      <c r="O118" s="46"/>
    </row>
    <row r="119" spans="1:15" s="45" customFormat="1" ht="81.75" customHeight="1" x14ac:dyDescent="0.3">
      <c r="A119"/>
      <c r="B119"/>
      <c r="C119"/>
      <c r="D119"/>
      <c r="E119"/>
      <c r="F119"/>
      <c r="G119"/>
      <c r="H119"/>
      <c r="I119" s="26"/>
      <c r="J119"/>
      <c r="K119" s="44"/>
      <c r="O119" s="46"/>
    </row>
    <row r="120" spans="1:15" s="45" customFormat="1" ht="80.25" customHeight="1" x14ac:dyDescent="0.3">
      <c r="A120"/>
      <c r="B120"/>
      <c r="C120"/>
      <c r="D120"/>
      <c r="E120"/>
      <c r="F120"/>
      <c r="G120"/>
      <c r="H120"/>
      <c r="I120" s="26"/>
      <c r="J120"/>
      <c r="K120" s="44"/>
      <c r="O120" s="46"/>
    </row>
    <row r="121" spans="1:15" s="45" customFormat="1" ht="108.75" customHeight="1" x14ac:dyDescent="0.3">
      <c r="A121"/>
      <c r="B121"/>
      <c r="C121"/>
      <c r="D121"/>
      <c r="E121"/>
      <c r="F121"/>
      <c r="G121"/>
      <c r="H121"/>
      <c r="I121" s="26"/>
      <c r="J121"/>
      <c r="K121" s="44"/>
      <c r="O121" s="46"/>
    </row>
    <row r="122" spans="1:15" s="45" customFormat="1" ht="108" customHeight="1" x14ac:dyDescent="0.3">
      <c r="A122"/>
      <c r="B122"/>
      <c r="C122"/>
      <c r="D122"/>
      <c r="E122"/>
      <c r="F122"/>
      <c r="G122"/>
      <c r="H122"/>
      <c r="I122" s="26"/>
      <c r="J122"/>
      <c r="K122" s="44"/>
      <c r="O122" s="46"/>
    </row>
    <row r="123" spans="1:15" s="45" customFormat="1" ht="36.75" customHeight="1" x14ac:dyDescent="0.3">
      <c r="A123"/>
      <c r="B123"/>
      <c r="C123"/>
      <c r="D123"/>
      <c r="E123"/>
      <c r="F123"/>
      <c r="G123"/>
      <c r="H123"/>
      <c r="I123" s="26"/>
      <c r="J123"/>
      <c r="K123" s="44"/>
      <c r="O123" s="46"/>
    </row>
    <row r="124" spans="1:15" s="45" customFormat="1" ht="41.25" customHeight="1" x14ac:dyDescent="0.3">
      <c r="A124"/>
      <c r="B124"/>
      <c r="C124"/>
      <c r="D124"/>
      <c r="E124"/>
      <c r="F124"/>
      <c r="G124"/>
      <c r="H124"/>
      <c r="I124" s="26"/>
      <c r="J124"/>
      <c r="K124" s="44"/>
      <c r="O124" s="46"/>
    </row>
    <row r="125" spans="1:15" s="45" customFormat="1" ht="102" customHeight="1" x14ac:dyDescent="0.3">
      <c r="A125"/>
      <c r="B125"/>
      <c r="C125"/>
      <c r="D125"/>
      <c r="E125"/>
      <c r="F125"/>
      <c r="G125"/>
      <c r="H125"/>
      <c r="I125" s="26"/>
      <c r="J125"/>
      <c r="K125"/>
      <c r="O125" s="46"/>
    </row>
    <row r="126" spans="1:15" s="45" customFormat="1" ht="114.75" customHeight="1" x14ac:dyDescent="0.3">
      <c r="A126"/>
      <c r="B126"/>
      <c r="C126"/>
      <c r="D126"/>
      <c r="E126"/>
      <c r="F126"/>
      <c r="G126"/>
      <c r="H126"/>
      <c r="I126" s="26"/>
      <c r="J126"/>
      <c r="K126"/>
      <c r="O126" s="46"/>
    </row>
    <row r="127" spans="1:15" s="45" customFormat="1" ht="118.5" customHeight="1" x14ac:dyDescent="0.3">
      <c r="A127"/>
      <c r="B127"/>
      <c r="C127"/>
      <c r="D127"/>
      <c r="E127"/>
      <c r="F127"/>
      <c r="G127"/>
      <c r="H127"/>
      <c r="I127" s="26"/>
      <c r="J127"/>
      <c r="K127"/>
      <c r="O127" s="46"/>
    </row>
    <row r="128" spans="1:15" s="45" customFormat="1" ht="111.75" customHeight="1" x14ac:dyDescent="0.3">
      <c r="A128"/>
      <c r="B128"/>
      <c r="C128"/>
      <c r="D128"/>
      <c r="E128"/>
      <c r="F128"/>
      <c r="G128"/>
      <c r="H128"/>
      <c r="I128" s="26"/>
      <c r="J128"/>
      <c r="K128"/>
      <c r="O128" s="46"/>
    </row>
    <row r="129" spans="1:15" ht="112.5" customHeight="1" x14ac:dyDescent="0.25"/>
    <row r="130" spans="1:15" ht="112.5" customHeight="1" x14ac:dyDescent="0.25"/>
    <row r="131" spans="1:15" ht="113.25" customHeight="1" x14ac:dyDescent="0.25"/>
    <row r="132" spans="1:15" ht="54" customHeight="1" x14ac:dyDescent="0.25"/>
    <row r="133" spans="1:15" ht="77.25" customHeight="1" x14ac:dyDescent="0.25"/>
    <row r="134" spans="1:15" s="5" customFormat="1" ht="106.5" customHeight="1" x14ac:dyDescent="0.25">
      <c r="A134"/>
      <c r="B134"/>
      <c r="C134"/>
      <c r="D134"/>
      <c r="E134"/>
      <c r="F134"/>
      <c r="G134"/>
      <c r="H134"/>
      <c r="I134" s="26"/>
      <c r="J134"/>
      <c r="K134"/>
    </row>
    <row r="135" spans="1:15" s="5" customFormat="1" ht="86.25" customHeight="1" x14ac:dyDescent="0.25">
      <c r="A135"/>
      <c r="B135"/>
      <c r="C135"/>
      <c r="D135"/>
      <c r="E135"/>
      <c r="F135"/>
      <c r="G135"/>
      <c r="H135"/>
      <c r="I135" s="26"/>
      <c r="J135"/>
      <c r="K135" s="45"/>
    </row>
    <row r="136" spans="1:15" s="5" customFormat="1" ht="87" customHeight="1" x14ac:dyDescent="0.25">
      <c r="A136"/>
      <c r="B136"/>
      <c r="C136"/>
      <c r="D136"/>
      <c r="E136"/>
      <c r="F136"/>
      <c r="G136"/>
      <c r="H136"/>
      <c r="I136" s="26"/>
      <c r="J136"/>
      <c r="K136"/>
    </row>
    <row r="137" spans="1:15" s="5" customFormat="1" ht="91.5" customHeight="1" x14ac:dyDescent="0.25">
      <c r="A137"/>
      <c r="B137"/>
      <c r="C137"/>
      <c r="D137"/>
      <c r="E137"/>
      <c r="F137"/>
      <c r="G137"/>
      <c r="H137"/>
      <c r="I137" s="26"/>
      <c r="J137"/>
      <c r="K137"/>
    </row>
    <row r="138" spans="1:15" s="5" customFormat="1" ht="92.25" customHeight="1" x14ac:dyDescent="0.25">
      <c r="A138"/>
      <c r="B138"/>
      <c r="C138"/>
      <c r="D138"/>
      <c r="E138"/>
      <c r="F138"/>
      <c r="G138"/>
      <c r="H138"/>
      <c r="I138" s="26"/>
      <c r="J138"/>
      <c r="K138" s="45"/>
    </row>
    <row r="139" spans="1:15" s="5" customFormat="1" ht="90.75" customHeight="1" x14ac:dyDescent="0.25">
      <c r="A139"/>
      <c r="B139"/>
      <c r="C139"/>
      <c r="D139"/>
      <c r="E139"/>
      <c r="F139"/>
      <c r="G139"/>
      <c r="H139"/>
      <c r="I139" s="26"/>
      <c r="J139"/>
      <c r="K139"/>
    </row>
    <row r="140" spans="1:15" s="5" customFormat="1" ht="60" customHeight="1" x14ac:dyDescent="0.25">
      <c r="A140"/>
      <c r="B140"/>
      <c r="C140"/>
      <c r="D140"/>
      <c r="E140"/>
      <c r="F140"/>
      <c r="G140"/>
      <c r="H140"/>
      <c r="I140" s="26"/>
      <c r="J140"/>
      <c r="K140"/>
    </row>
    <row r="141" spans="1:15" s="45" customFormat="1" ht="87" customHeight="1" x14ac:dyDescent="0.3">
      <c r="A141"/>
      <c r="B141"/>
      <c r="C141"/>
      <c r="D141"/>
      <c r="E141"/>
      <c r="F141"/>
      <c r="G141"/>
      <c r="H141"/>
      <c r="I141" s="26"/>
      <c r="J141"/>
      <c r="K141"/>
      <c r="O141" s="46"/>
    </row>
    <row r="142" spans="1:15" ht="44.25" customHeight="1" x14ac:dyDescent="0.25">
      <c r="O142" s="1" t="s">
        <v>19</v>
      </c>
    </row>
    <row r="143" spans="1:15" ht="63.75" customHeight="1" x14ac:dyDescent="0.25">
      <c r="O143" s="1"/>
    </row>
    <row r="144" spans="1:15" s="45" customFormat="1" ht="108.75" customHeight="1" x14ac:dyDescent="0.25">
      <c r="A144"/>
      <c r="B144"/>
      <c r="C144"/>
      <c r="D144"/>
      <c r="E144"/>
      <c r="F144"/>
      <c r="G144"/>
      <c r="H144"/>
      <c r="I144" s="26"/>
      <c r="J144"/>
      <c r="K144"/>
    </row>
    <row r="145" ht="76.5" customHeight="1" x14ac:dyDescent="0.25"/>
    <row r="146" ht="107.25" customHeight="1" x14ac:dyDescent="0.25"/>
  </sheetData>
  <mergeCells count="3">
    <mergeCell ref="A3:J3"/>
    <mergeCell ref="A4:J4"/>
    <mergeCell ref="A9:J9"/>
  </mergeCells>
  <phoneticPr fontId="9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45 A50 A47" xr:uid="{57566673-B3AD-4839-B8C6-872676E86F4B}"/>
  </dataValidations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DEUDAS SEPTIEMBRE 2025</vt:lpstr>
      <vt:lpstr>Hoja1</vt:lpstr>
      <vt:lpstr>'DEUDAS 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2025-09-03T15:30:09Z</cp:lastPrinted>
  <dcterms:created xsi:type="dcterms:W3CDTF">2022-08-11T17:26:45Z</dcterms:created>
  <dcterms:modified xsi:type="dcterms:W3CDTF">2025-10-06T14:29:17Z</dcterms:modified>
</cp:coreProperties>
</file>