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-SERVER\Shaders\user_srsm$\nicole.martinez\Desktop\"/>
    </mc:Choice>
  </mc:AlternateContent>
  <xr:revisionPtr revIDLastSave="0" documentId="8_{04DDDE85-8EDB-4948-8092-50DA53A1606B}" xr6:coauthVersionLast="47" xr6:coauthVersionMax="47" xr10:uidLastSave="{00000000-0000-0000-0000-000000000000}"/>
  <bookViews>
    <workbookView xWindow="-120" yWindow="-120" windowWidth="29040" windowHeight="15720" xr2:uid="{C8D07C76-4185-4802-89F7-940861C08C9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" i="1" l="1"/>
  <c r="B11" i="1"/>
  <c r="C10" i="1"/>
  <c r="B10" i="1"/>
  <c r="C9" i="1"/>
  <c r="B9" i="1"/>
</calcChain>
</file>

<file path=xl/sharedStrings.xml><?xml version="1.0" encoding="utf-8"?>
<sst xmlns="http://schemas.openxmlformats.org/spreadsheetml/2006/main" count="24" uniqueCount="19">
  <si>
    <t>GESTION DE INFORMACION DEL SRSM</t>
  </si>
  <si>
    <t>PRODUCCION DE SERVICIOS CUARTO TRIMESTRE 2025</t>
  </si>
  <si>
    <t>PRODUCCION PRIMER NIVEL</t>
  </si>
  <si>
    <t>Producción de servicios</t>
  </si>
  <si>
    <t>OCTUBRE</t>
  </si>
  <si>
    <t>NOVIEMBRE</t>
  </si>
  <si>
    <t>DICIEMBRE</t>
  </si>
  <si>
    <t>Consultas Primera Vez</t>
  </si>
  <si>
    <t>Consultas Subsecuente</t>
  </si>
  <si>
    <t>Emergencias</t>
  </si>
  <si>
    <t>PRODUCCION CEAS</t>
  </si>
  <si>
    <t>Consultas</t>
  </si>
  <si>
    <t>Pruebas de Laboratorio</t>
  </si>
  <si>
    <t>Pruebas de Imagenes</t>
  </si>
  <si>
    <t>Hospitalizaciones</t>
  </si>
  <si>
    <t>Procedimientos quirúrgicos</t>
  </si>
  <si>
    <t>Referido a otro EESS</t>
  </si>
  <si>
    <t>Partos</t>
  </si>
  <si>
    <t>REPOSITORIO SNS/SRSM.4to.TRIMESTRE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</si>
</sst>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91055C-F888-4BFB-8C35-7F030805860A}">
  <dimension ref="A4:D24"/>
  <sheetViews>
    <sheetView tabSelected="1" workbookViewId="0">
      <selection activeCell="A2" sqref="A2"/>
    </sheetView>
  </sheetViews>
  <sheetFormatPr baseColWidth="10" defaultRowHeight="15" x14ac:dyDescent="0.25"/>
  <cols>
    <col min="1" max="1" width="43.140625" bestFit="1" customWidth="1"/>
    <col min="2" max="2" width="8.5703125" customWidth="1"/>
    <col min="3" max="3" width="11.7109375" bestFit="1" customWidth="1"/>
  </cols>
  <sheetData>
    <row r="4" spans="1:4" x14ac:dyDescent="0.25">
      <c r="A4" t="s">
        <v>0</v>
      </c>
    </row>
    <row r="5" spans="1:4" x14ac:dyDescent="0.25">
      <c r="A5" t="s">
        <v>1</v>
      </c>
    </row>
    <row r="7" spans="1:4" x14ac:dyDescent="0.25">
      <c r="A7" t="s">
        <v>2</v>
      </c>
    </row>
    <row r="8" spans="1:4" x14ac:dyDescent="0.25">
      <c r="A8" t="s">
        <v>3</v>
      </c>
      <c r="B8" t="s">
        <v>4</v>
      </c>
      <c r="C8" t="s">
        <v>5</v>
      </c>
      <c r="D8" t="s">
        <v>6</v>
      </c>
    </row>
    <row r="9" spans="1:4" x14ac:dyDescent="0.25">
      <c r="A9" t="s">
        <v>7</v>
      </c>
      <c r="B9">
        <f>14743+27635</f>
        <v>42378</v>
      </c>
      <c r="C9">
        <f>12862+25649</f>
        <v>38511</v>
      </c>
      <c r="D9">
        <v>55398</v>
      </c>
    </row>
    <row r="10" spans="1:4" x14ac:dyDescent="0.25">
      <c r="A10" t="s">
        <v>8</v>
      </c>
      <c r="B10">
        <f>37115+58488</f>
        <v>95603</v>
      </c>
      <c r="C10">
        <f>34683+56307</f>
        <v>90990</v>
      </c>
      <c r="D10">
        <v>128031</v>
      </c>
    </row>
    <row r="11" spans="1:4" x14ac:dyDescent="0.25">
      <c r="A11" t="s">
        <v>9</v>
      </c>
      <c r="B11">
        <f>7431+4340</f>
        <v>11771</v>
      </c>
      <c r="C11">
        <f>8449+4337</f>
        <v>12786</v>
      </c>
      <c r="D11">
        <v>14351</v>
      </c>
    </row>
    <row r="13" spans="1:4" x14ac:dyDescent="0.25">
      <c r="A13" t="s">
        <v>10</v>
      </c>
    </row>
    <row r="14" spans="1:4" x14ac:dyDescent="0.25">
      <c r="A14" t="s">
        <v>3</v>
      </c>
      <c r="B14" t="s">
        <v>4</v>
      </c>
      <c r="C14" t="s">
        <v>5</v>
      </c>
      <c r="D14" t="s">
        <v>6</v>
      </c>
    </row>
    <row r="15" spans="1:4" x14ac:dyDescent="0.25">
      <c r="A15" t="s">
        <v>11</v>
      </c>
      <c r="B15">
        <v>214486</v>
      </c>
      <c r="C15">
        <v>217737</v>
      </c>
      <c r="D15">
        <v>184777</v>
      </c>
    </row>
    <row r="16" spans="1:4" x14ac:dyDescent="0.25">
      <c r="A16" t="s">
        <v>9</v>
      </c>
      <c r="B16">
        <v>103465</v>
      </c>
      <c r="C16">
        <v>109394</v>
      </c>
      <c r="D16">
        <v>102959</v>
      </c>
    </row>
    <row r="17" spans="1:4" x14ac:dyDescent="0.25">
      <c r="A17" t="s">
        <v>12</v>
      </c>
      <c r="B17">
        <v>840526</v>
      </c>
      <c r="C17">
        <v>862265</v>
      </c>
      <c r="D17">
        <v>746407</v>
      </c>
    </row>
    <row r="18" spans="1:4" x14ac:dyDescent="0.25">
      <c r="A18" t="s">
        <v>13</v>
      </c>
      <c r="B18">
        <v>141518</v>
      </c>
      <c r="C18">
        <v>143039</v>
      </c>
      <c r="D18">
        <v>130685</v>
      </c>
    </row>
    <row r="19" spans="1:4" x14ac:dyDescent="0.25">
      <c r="A19" t="s">
        <v>14</v>
      </c>
      <c r="B19">
        <v>14325</v>
      </c>
      <c r="C19">
        <v>14594</v>
      </c>
      <c r="D19">
        <v>12746</v>
      </c>
    </row>
    <row r="20" spans="1:4" x14ac:dyDescent="0.25">
      <c r="A20" t="s">
        <v>15</v>
      </c>
      <c r="B20">
        <v>25266</v>
      </c>
      <c r="C20">
        <v>25511</v>
      </c>
      <c r="D20">
        <v>23499</v>
      </c>
    </row>
    <row r="21" spans="1:4" x14ac:dyDescent="0.25">
      <c r="A21" t="s">
        <v>16</v>
      </c>
      <c r="B21">
        <v>214</v>
      </c>
      <c r="C21">
        <v>249</v>
      </c>
      <c r="D21">
        <v>173</v>
      </c>
    </row>
    <row r="22" spans="1:4" x14ac:dyDescent="0.25">
      <c r="A22" t="s">
        <v>17</v>
      </c>
      <c r="B22">
        <v>2727</v>
      </c>
      <c r="C22">
        <v>2712</v>
      </c>
      <c r="D22">
        <v>2354</v>
      </c>
    </row>
    <row r="23" spans="1:4" x14ac:dyDescent="0.25">
      <c r="A23" t="s">
        <v>18</v>
      </c>
    </row>
    <row r="24" spans="1:4" x14ac:dyDescent="0.25">
      <c r="A24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Martinez</dc:creator>
  <cp:lastModifiedBy>Nicole Martinez</cp:lastModifiedBy>
  <dcterms:created xsi:type="dcterms:W3CDTF">2026-01-15T12:27:59Z</dcterms:created>
  <dcterms:modified xsi:type="dcterms:W3CDTF">2026-01-15T12:30:46Z</dcterms:modified>
</cp:coreProperties>
</file>