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GINA WEB AGOSTO\"/>
    </mc:Choice>
  </mc:AlternateContent>
  <xr:revisionPtr revIDLastSave="0" documentId="8_{1BBAD862-9164-4063-89CC-C1DB8E13EC28}" xr6:coauthVersionLast="45" xr6:coauthVersionMax="45" xr10:uidLastSave="{00000000-0000-0000-0000-000000000000}"/>
  <bookViews>
    <workbookView xWindow="-120" yWindow="-120" windowWidth="20640" windowHeight="11160" xr2:uid="{BAA17CC5-E4C2-41AD-88E9-50CFA8D3C1E7}"/>
  </bookViews>
  <sheets>
    <sheet name="CXP AGOSTO 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3" l="1"/>
  <c r="G58" i="3"/>
  <c r="E58" i="3" s="1"/>
  <c r="G28" i="3"/>
</calcChain>
</file>

<file path=xl/sharedStrings.xml><?xml version="1.0" encoding="utf-8"?>
<sst xmlns="http://schemas.openxmlformats.org/spreadsheetml/2006/main" count="76" uniqueCount="61">
  <si>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</si>
  <si>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</si>
  <si>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</si>
  <si>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</si>
  <si>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</si>
  <si>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>ULTIMO PAGO REALIZADO ALQUILERES Y SERVICIOS</t>
  </si>
  <si>
    <t>JOSE FRANCISCO ALMONTE</t>
  </si>
  <si>
    <t>001-0061119-3</t>
  </si>
  <si>
    <t>MIGUEL ANGEL SANTONI RECIO/GEORGE SANTONI</t>
  </si>
  <si>
    <t>LOCAL SRSM</t>
  </si>
  <si>
    <t>001-0159292-1</t>
  </si>
  <si>
    <t>RAMON PEÑA</t>
  </si>
  <si>
    <t>CPNA LAS PALMAS (MARCELINITO)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</si>
  <si>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</si>
  <si>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</si>
  <si>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</si>
  <si>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</si>
  <si>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 xml:space="preserve">MES AGOSTO </t>
  </si>
  <si>
    <t>DEL  01 DE  JUNIO AL 01 DE JULIO 2021</t>
  </si>
  <si>
    <t>AL  03 DE JUNIO AL 03  DE JULIO 2021</t>
  </si>
  <si>
    <t>001-1353179-2</t>
  </si>
  <si>
    <t>CPNA GUANDULES II</t>
  </si>
  <si>
    <t>DEL 06 DE MAYO  2020 AL 06 DE 06 JUNIO 2021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</si>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</sst>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10" fillId="0" borderId="1" xfId="1" applyFont="1" applyFill="1" applyBorder="1" applyAlignment="1">
      <alignment horizontal="center" wrapText="1"/>
    </xf>
    <xf numFmtId="43" fontId="11" fillId="0" borderId="2" xfId="1" applyFont="1" applyFill="1" applyBorder="1" applyAlignment="1">
      <alignment horizontal="center" wrapText="1"/>
    </xf>
    <xf numFmtId="0" fontId="12" fillId="0" borderId="2" xfId="1" applyNumberFormat="1" applyFont="1" applyFill="1" applyBorder="1" applyAlignment="1">
      <alignment horizontal="center" wrapText="1"/>
    </xf>
    <xf numFmtId="43" fontId="4" fillId="0" borderId="2" xfId="0" applyNumberFormat="1" applyFont="1" applyBorder="1"/>
    <xf numFmtId="0" fontId="14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6" fontId="15" fillId="0" borderId="0" xfId="0" applyNumberFormat="1" applyFont="1" applyAlignment="1">
      <alignment horizontal="center" wrapText="1"/>
    </xf>
    <xf numFmtId="0" fontId="13" fillId="5" borderId="7" xfId="0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4" fillId="6" borderId="6" xfId="0" applyFont="1" applyFill="1" applyBorder="1"/>
    <xf numFmtId="0" fontId="17" fillId="0" borderId="9" xfId="0" applyFont="1" applyBorder="1" applyAlignment="1">
      <alignment horizontal="center"/>
    </xf>
    <xf numFmtId="0" fontId="14" fillId="4" borderId="10" xfId="0" applyFont="1" applyFill="1" applyBorder="1"/>
    <xf numFmtId="14" fontId="14" fillId="6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166" fontId="14" fillId="6" borderId="6" xfId="2" applyFont="1" applyFill="1" applyBorder="1"/>
    <xf numFmtId="166" fontId="14" fillId="6" borderId="6" xfId="2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horizontal="center" vertical="center" wrapText="1"/>
    </xf>
    <xf numFmtId="4" fontId="14" fillId="6" borderId="6" xfId="0" applyNumberFormat="1" applyFont="1" applyFill="1" applyBorder="1" applyAlignment="1">
      <alignment horizontal="center" vertical="center" wrapText="1"/>
    </xf>
    <xf numFmtId="4" fontId="14" fillId="4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left" vertical="center"/>
    </xf>
    <xf numFmtId="164" fontId="14" fillId="6" borderId="10" xfId="0" applyNumberFormat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4" fontId="14" fillId="6" borderId="10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3">
    <cellStyle name="Millares" xfId="1" builtinId="3"/>
    <cellStyle name="Millares 2" xfId="2" xr:uid="{42DE1B7D-F09A-4E49-994C-D8B5CFB915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4</xdr:col>
      <xdr:colOff>453069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3BAFA3-D742-4701-B132-ABE688CA4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2295525" y="0"/>
          <a:ext cx="2186619" cy="556260"/>
        </a:xfrm>
        <a:prstGeom prst="rect">
          <a:avLst/>
        </a:prstGeom>
      </xdr:spPr>
    </xdr:pic>
    <xdr:clientData/>
  </xdr:twoCellAnchor>
  <xdr:oneCellAnchor>
    <xdr:from>
      <xdr:col>2</xdr:col>
      <xdr:colOff>342900</xdr:colOff>
      <xdr:row>43</xdr:row>
      <xdr:rowOff>0</xdr:rowOff>
    </xdr:from>
    <xdr:ext cx="5010150" cy="750865"/>
    <xdr:pic>
      <xdr:nvPicPr>
        <xdr:cNvPr id="5" name="Imagen 5">
          <a:extLst>
            <a:ext uri="{FF2B5EF4-FFF2-40B4-BE49-F238E27FC236}">
              <a16:creationId xmlns:a16="http://schemas.microsoft.com/office/drawing/2014/main" id="{B74438DF-2BA8-40A5-A928-B3F853C51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BB37-56D2-412E-B7DE-65F7EA4B64B3}">
  <dimension ref="A4:M60"/>
  <sheetViews>
    <sheetView tabSelected="1" topLeftCell="A10" workbookViewId="0">
      <selection activeCell="H9" sqref="H9"/>
    </sheetView>
  </sheetViews>
  <sheetFormatPr baseColWidth="10" defaultRowHeight="15" x14ac:dyDescent="0.25"/>
  <cols>
    <col min="1" max="1" width="18.140625" customWidth="1"/>
    <col min="2" max="2" width="11" customWidth="1"/>
    <col min="3" max="3" width="17.85546875" customWidth="1"/>
    <col min="4" max="4" width="18.85546875" customWidth="1"/>
    <col min="5" max="5" width="21.42578125" customWidth="1"/>
    <col min="6" max="6" width="20" customWidth="1"/>
    <col min="7" max="7" width="19.42578125" customWidth="1"/>
    <col min="8" max="8" width="17.5703125" style="59" customWidth="1"/>
    <col min="9" max="9" width="10.5703125" customWidth="1"/>
    <col min="13" max="13" width="7.140625" hidden="1" customWidth="1"/>
    <col min="14" max="14" width="13.42578125" customWidth="1"/>
  </cols>
  <sheetData>
    <row r="4" spans="1:9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1" t="s">
        <v>51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 t="s">
        <v>52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 t="s">
        <v>60</v>
      </c>
      <c r="B7" s="31"/>
      <c r="C7" s="31"/>
      <c r="D7" s="31"/>
      <c r="E7" s="31"/>
      <c r="F7" s="31"/>
      <c r="G7" s="31"/>
      <c r="H7" s="31"/>
      <c r="I7" s="31"/>
    </row>
    <row r="8" spans="1:9" ht="19.5" thickBot="1" x14ac:dyDescent="0.35">
      <c r="E8" s="32" t="s">
        <v>53</v>
      </c>
      <c r="H8" s="33">
        <f>+G28+G58</f>
        <v>1045494.48</v>
      </c>
    </row>
    <row r="9" spans="1:9" ht="26.25" thickBot="1" x14ac:dyDescent="0.3">
      <c r="A9" s="34" t="s">
        <v>23</v>
      </c>
      <c r="B9" s="35" t="s">
        <v>24</v>
      </c>
      <c r="C9" s="35" t="s">
        <v>54</v>
      </c>
      <c r="D9" s="34" t="s">
        <v>25</v>
      </c>
      <c r="E9" s="34" t="s">
        <v>26</v>
      </c>
      <c r="F9" s="34" t="s">
        <v>27</v>
      </c>
      <c r="G9" s="36" t="s">
        <v>28</v>
      </c>
      <c r="H9" s="34" t="s">
        <v>30</v>
      </c>
      <c r="I9" s="37" t="s">
        <v>29</v>
      </c>
    </row>
    <row r="10" spans="1:9" ht="15.75" thickTop="1" x14ac:dyDescent="0.25">
      <c r="A10" s="38" t="s">
        <v>55</v>
      </c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9"/>
      <c r="B11" s="39"/>
      <c r="C11" s="39"/>
      <c r="D11" s="39"/>
      <c r="E11" s="39"/>
      <c r="F11" s="39"/>
      <c r="G11" s="39">
        <v>0</v>
      </c>
      <c r="H11" s="39"/>
      <c r="I11" s="39"/>
    </row>
    <row r="12" spans="1:9" ht="15.75" x14ac:dyDescent="0.25">
      <c r="A12" s="40" t="s">
        <v>56</v>
      </c>
      <c r="B12" s="40"/>
      <c r="C12" s="40"/>
      <c r="D12" s="40"/>
      <c r="E12" s="40"/>
      <c r="F12" s="40"/>
      <c r="G12" s="40"/>
      <c r="H12" s="40"/>
      <c r="I12" s="40"/>
    </row>
    <row r="13" spans="1:9" x14ac:dyDescent="0.25">
      <c r="A13" s="41"/>
      <c r="B13" s="41"/>
      <c r="C13" s="41"/>
      <c r="D13" s="41"/>
      <c r="E13" s="41"/>
      <c r="F13" s="41"/>
      <c r="G13" s="41">
        <v>0</v>
      </c>
      <c r="H13" s="41"/>
      <c r="I13" s="41"/>
    </row>
    <row r="14" spans="1:9" x14ac:dyDescent="0.25">
      <c r="A14" s="38" t="s">
        <v>57</v>
      </c>
      <c r="B14" s="38"/>
      <c r="C14" s="38"/>
      <c r="D14" s="38"/>
      <c r="E14" s="38"/>
      <c r="F14" s="38"/>
      <c r="G14" s="38"/>
      <c r="H14" s="38"/>
      <c r="I14" s="38"/>
    </row>
    <row r="16" spans="1:9" x14ac:dyDescent="0.25">
      <c r="A16" s="39"/>
      <c r="B16" s="39"/>
      <c r="C16" s="39"/>
      <c r="D16" s="39"/>
      <c r="E16" s="39"/>
      <c r="F16" s="39"/>
      <c r="G16" s="39">
        <v>0</v>
      </c>
      <c r="H16" s="39"/>
      <c r="I16" s="39"/>
    </row>
    <row r="17" spans="1:9" ht="15.75" x14ac:dyDescent="0.25">
      <c r="A17" s="40" t="s">
        <v>58</v>
      </c>
      <c r="B17" s="40"/>
      <c r="C17" s="40"/>
      <c r="D17" s="40"/>
      <c r="E17" s="40"/>
      <c r="F17" s="40"/>
      <c r="G17" s="40"/>
      <c r="H17" s="40"/>
      <c r="I17" s="40"/>
    </row>
    <row r="18" spans="1:9" x14ac:dyDescent="0.25">
      <c r="A18" s="39"/>
      <c r="B18" s="42"/>
      <c r="C18" s="43"/>
      <c r="D18" s="44"/>
      <c r="E18" s="44"/>
      <c r="F18" s="44"/>
      <c r="G18" s="45">
        <v>0</v>
      </c>
      <c r="H18" s="46"/>
      <c r="I18" s="47"/>
    </row>
    <row r="20" spans="1:9" ht="15.75" x14ac:dyDescent="0.25">
      <c r="A20" s="40" t="s">
        <v>59</v>
      </c>
      <c r="B20" s="40"/>
      <c r="C20" s="40"/>
      <c r="D20" s="40"/>
      <c r="E20" s="40"/>
      <c r="F20" s="40"/>
      <c r="G20" s="40"/>
      <c r="H20" s="40"/>
      <c r="I20" s="40"/>
    </row>
    <row r="21" spans="1:9" ht="25.5" x14ac:dyDescent="0.25">
      <c r="A21" s="44" t="s">
        <v>31</v>
      </c>
      <c r="B21" s="48">
        <v>42529</v>
      </c>
      <c r="C21" s="48">
        <v>44408</v>
      </c>
      <c r="D21" s="44">
        <v>130441502</v>
      </c>
      <c r="E21" s="44" t="s">
        <v>32</v>
      </c>
      <c r="F21" s="44" t="s">
        <v>33</v>
      </c>
      <c r="G21" s="49">
        <v>15813.18</v>
      </c>
      <c r="H21" s="44" t="s">
        <v>35</v>
      </c>
      <c r="I21" s="47" t="s">
        <v>34</v>
      </c>
    </row>
    <row r="22" spans="1:9" ht="25.5" x14ac:dyDescent="0.25">
      <c r="A22" s="28" t="s">
        <v>36</v>
      </c>
      <c r="B22" s="43">
        <v>42778</v>
      </c>
      <c r="C22" s="43">
        <v>44408</v>
      </c>
      <c r="D22" s="28">
        <v>130774765</v>
      </c>
      <c r="E22" s="28" t="s">
        <v>37</v>
      </c>
      <c r="F22" s="28" t="s">
        <v>33</v>
      </c>
      <c r="G22" s="50">
        <v>10159.799999999999</v>
      </c>
      <c r="H22" s="28" t="s">
        <v>35</v>
      </c>
      <c r="I22" s="51" t="s">
        <v>34</v>
      </c>
    </row>
    <row r="23" spans="1:9" ht="25.5" x14ac:dyDescent="0.25">
      <c r="A23" s="44" t="s">
        <v>38</v>
      </c>
      <c r="B23" s="48">
        <v>42831</v>
      </c>
      <c r="C23" s="48">
        <v>44408</v>
      </c>
      <c r="D23" s="44">
        <v>130047502</v>
      </c>
      <c r="E23" s="44" t="s">
        <v>39</v>
      </c>
      <c r="F23" s="44" t="s">
        <v>40</v>
      </c>
      <c r="G23" s="49">
        <v>342616.32000000001</v>
      </c>
      <c r="H23" s="44" t="s">
        <v>35</v>
      </c>
      <c r="I23" s="47" t="s">
        <v>41</v>
      </c>
    </row>
    <row r="24" spans="1:9" ht="25.5" x14ac:dyDescent="0.25">
      <c r="A24" s="28" t="s">
        <v>42</v>
      </c>
      <c r="B24" s="43">
        <v>42842</v>
      </c>
      <c r="C24" s="43">
        <v>44408</v>
      </c>
      <c r="D24" s="28">
        <v>130047502</v>
      </c>
      <c r="E24" s="28" t="s">
        <v>39</v>
      </c>
      <c r="F24" s="28" t="s">
        <v>40</v>
      </c>
      <c r="G24" s="50">
        <v>23430</v>
      </c>
      <c r="H24" s="28" t="s">
        <v>35</v>
      </c>
      <c r="I24" s="51" t="s">
        <v>41</v>
      </c>
    </row>
    <row r="25" spans="1:9" ht="25.5" x14ac:dyDescent="0.25">
      <c r="A25" s="44" t="s">
        <v>43</v>
      </c>
      <c r="B25" s="48">
        <v>42851</v>
      </c>
      <c r="C25" s="48">
        <v>44408</v>
      </c>
      <c r="D25" s="44">
        <v>130047502</v>
      </c>
      <c r="E25" s="44" t="s">
        <v>39</v>
      </c>
      <c r="F25" s="44" t="s">
        <v>40</v>
      </c>
      <c r="G25" s="49">
        <v>25890</v>
      </c>
      <c r="H25" s="44" t="s">
        <v>35</v>
      </c>
      <c r="I25" s="47" t="s">
        <v>41</v>
      </c>
    </row>
    <row r="26" spans="1:9" ht="51" x14ac:dyDescent="0.25">
      <c r="A26" s="28" t="s">
        <v>44</v>
      </c>
      <c r="B26" s="43">
        <v>42899</v>
      </c>
      <c r="C26" s="43">
        <v>44408</v>
      </c>
      <c r="D26" s="28">
        <v>130259747</v>
      </c>
      <c r="E26" s="28" t="s">
        <v>45</v>
      </c>
      <c r="F26" s="28" t="s">
        <v>46</v>
      </c>
      <c r="G26" s="50">
        <v>36400</v>
      </c>
      <c r="H26" s="28" t="s">
        <v>35</v>
      </c>
      <c r="I26" s="51" t="s">
        <v>47</v>
      </c>
    </row>
    <row r="27" spans="1:9" ht="51" x14ac:dyDescent="0.25">
      <c r="A27" s="44" t="s">
        <v>48</v>
      </c>
      <c r="B27" s="48">
        <v>42942</v>
      </c>
      <c r="C27" s="48">
        <v>44408</v>
      </c>
      <c r="D27" s="44">
        <v>130259747</v>
      </c>
      <c r="E27" s="44" t="s">
        <v>45</v>
      </c>
      <c r="F27" s="44" t="s">
        <v>49</v>
      </c>
      <c r="G27" s="49">
        <v>77526</v>
      </c>
      <c r="H27" s="44" t="s">
        <v>35</v>
      </c>
      <c r="I27" s="47" t="s">
        <v>50</v>
      </c>
    </row>
    <row r="28" spans="1:9" x14ac:dyDescent="0.25">
      <c r="A28" s="52"/>
      <c r="B28" s="53"/>
      <c r="C28" s="53"/>
      <c r="D28" s="54"/>
      <c r="E28" s="54"/>
      <c r="F28" s="55"/>
      <c r="G28" s="56">
        <f>SUM(G21:G27)</f>
        <v>531835.30000000005</v>
      </c>
      <c r="H28" s="57"/>
      <c r="I28" s="54"/>
    </row>
    <row r="29" spans="1:9" x14ac:dyDescent="0.25">
      <c r="G29" s="58"/>
    </row>
    <row r="30" spans="1:9" x14ac:dyDescent="0.25">
      <c r="G30" s="58"/>
    </row>
    <row r="31" spans="1:9" x14ac:dyDescent="0.25">
      <c r="G31" s="58"/>
    </row>
    <row r="32" spans="1:9" x14ac:dyDescent="0.25">
      <c r="G32" s="58"/>
    </row>
    <row r="33" spans="7:8" x14ac:dyDescent="0.25">
      <c r="G33" s="58"/>
    </row>
    <row r="44" spans="7:8" x14ac:dyDescent="0.25">
      <c r="H44"/>
    </row>
    <row r="45" spans="7:8" x14ac:dyDescent="0.25">
      <c r="H45"/>
    </row>
    <row r="46" spans="7:8" x14ac:dyDescent="0.25">
      <c r="H46"/>
    </row>
    <row r="47" spans="7:8" x14ac:dyDescent="0.25">
      <c r="H47"/>
    </row>
    <row r="48" spans="7:8" x14ac:dyDescent="0.25">
      <c r="H48"/>
    </row>
    <row r="49" spans="1:8" x14ac:dyDescent="0.25">
      <c r="H49"/>
    </row>
    <row r="50" spans="1:8" ht="15.75" x14ac:dyDescent="0.25">
      <c r="A50" s="29" t="s">
        <v>15</v>
      </c>
      <c r="D50" s="29"/>
      <c r="E50" s="29"/>
      <c r="F50" s="29"/>
      <c r="G50" s="29"/>
      <c r="H50" s="29"/>
    </row>
    <row r="51" spans="1:8" x14ac:dyDescent="0.25">
      <c r="H51"/>
    </row>
    <row r="52" spans="1:8" x14ac:dyDescent="0.25">
      <c r="C52" t="s">
        <v>17</v>
      </c>
      <c r="H52"/>
    </row>
    <row r="53" spans="1:8" ht="76.5" x14ac:dyDescent="0.25">
      <c r="A53" s="13" t="s">
        <v>0</v>
      </c>
      <c r="B53" s="13" t="s">
        <v>13</v>
      </c>
      <c r="C53" s="13" t="s">
        <v>1</v>
      </c>
      <c r="D53" s="14" t="s">
        <v>2</v>
      </c>
      <c r="E53" s="14" t="s">
        <v>4</v>
      </c>
      <c r="F53" s="14" t="s">
        <v>5</v>
      </c>
      <c r="G53" s="14" t="s">
        <v>3</v>
      </c>
      <c r="H53" s="14" t="s">
        <v>14</v>
      </c>
    </row>
    <row r="54" spans="1:8" ht="51" x14ac:dyDescent="0.25">
      <c r="A54" s="2">
        <v>1</v>
      </c>
      <c r="B54" s="4" t="s">
        <v>7</v>
      </c>
      <c r="C54" s="15" t="s">
        <v>8</v>
      </c>
      <c r="D54" s="15" t="s">
        <v>9</v>
      </c>
      <c r="E54" s="5">
        <v>400000</v>
      </c>
      <c r="F54" s="6" t="s">
        <v>18</v>
      </c>
      <c r="G54" s="5">
        <v>400000</v>
      </c>
      <c r="H54" s="7">
        <v>1</v>
      </c>
    </row>
    <row r="55" spans="1:8" ht="51" x14ac:dyDescent="0.25">
      <c r="A55" s="2">
        <v>2</v>
      </c>
      <c r="B55" s="4" t="s">
        <v>10</v>
      </c>
      <c r="C55" s="16" t="s">
        <v>11</v>
      </c>
      <c r="D55" s="16" t="s">
        <v>12</v>
      </c>
      <c r="E55" s="12">
        <v>42796.74</v>
      </c>
      <c r="F55" s="10" t="s">
        <v>19</v>
      </c>
      <c r="G55" s="12">
        <v>42796.74</v>
      </c>
      <c r="H55" s="11">
        <v>1</v>
      </c>
    </row>
    <row r="56" spans="1:8" ht="39" x14ac:dyDescent="0.25">
      <c r="A56" s="2">
        <v>3</v>
      </c>
      <c r="B56" s="17" t="s">
        <v>20</v>
      </c>
      <c r="C56" s="18" t="s">
        <v>6</v>
      </c>
      <c r="D56" s="19" t="s">
        <v>21</v>
      </c>
      <c r="E56" s="8">
        <v>35431.22</v>
      </c>
      <c r="F56" s="20" t="s">
        <v>22</v>
      </c>
      <c r="G56" s="8">
        <v>70862.44</v>
      </c>
      <c r="H56" s="21">
        <v>2</v>
      </c>
    </row>
    <row r="57" spans="1:8" ht="15.75" x14ac:dyDescent="0.25">
      <c r="A57" s="2"/>
      <c r="B57" s="22"/>
      <c r="C57" s="23"/>
      <c r="D57" s="23"/>
      <c r="E57" s="9"/>
      <c r="F57" s="23"/>
      <c r="G57" s="5"/>
      <c r="H57" s="21"/>
    </row>
    <row r="58" spans="1:8" ht="15.75" x14ac:dyDescent="0.25">
      <c r="A58" s="2"/>
      <c r="B58" s="60" t="s">
        <v>16</v>
      </c>
      <c r="C58" s="61"/>
      <c r="D58" s="62"/>
      <c r="E58" s="24">
        <f>G58-E51</f>
        <v>513659.18</v>
      </c>
      <c r="F58" s="25"/>
      <c r="G58" s="24">
        <f>SUBTOTAL(9,G54:G57)</f>
        <v>513659.18</v>
      </c>
      <c r="H58" s="26"/>
    </row>
    <row r="59" spans="1:8" ht="15.75" x14ac:dyDescent="0.25">
      <c r="A59" s="1"/>
      <c r="B59" s="3"/>
      <c r="C59" s="1"/>
      <c r="D59" s="1"/>
      <c r="E59" s="1"/>
      <c r="F59" s="1"/>
      <c r="G59" s="1"/>
      <c r="H59" s="27"/>
    </row>
    <row r="60" spans="1:8" x14ac:dyDescent="0.25">
      <c r="H60"/>
    </row>
  </sheetData>
  <mergeCells count="9">
    <mergeCell ref="A17:I17"/>
    <mergeCell ref="A20:I20"/>
    <mergeCell ref="B58:D58"/>
    <mergeCell ref="A5:I5"/>
    <mergeCell ref="A6:I6"/>
    <mergeCell ref="A7:I7"/>
    <mergeCell ref="A10:I10"/>
    <mergeCell ref="A12:I12"/>
    <mergeCell ref="A14:I14"/>
  </mergeCells>
  <pageMargins left="0.70866141732283505" right="0.70866141732283505" top="0.74803149606299202" bottom="0.74803149606299202" header="0.31496062992126" footer="0.31496062992126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AGOSTO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Eduardo Infante</cp:lastModifiedBy>
  <cp:lastPrinted>2021-09-08T17:55:11Z</cp:lastPrinted>
  <dcterms:created xsi:type="dcterms:W3CDTF">2021-09-06T18:34:29Z</dcterms:created>
  <dcterms:modified xsi:type="dcterms:W3CDTF">2021-09-08T17:57:03Z</dcterms:modified>
</cp:coreProperties>
</file>