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9840C2F7-21CD-4DF5-9A64-F669A931A77F}" xr6:coauthVersionLast="47" xr6:coauthVersionMax="47" xr10:uidLastSave="{00000000-0000-0000-0000-000000000000}"/>
  <bookViews>
    <workbookView xWindow="-120" yWindow="-120" windowWidth="21840" windowHeight="13140" xr2:uid="{9704FEB7-7117-4930-B25A-43674904F33E}"/>
  </bookViews>
  <sheets>
    <sheet name="Hoja2" sheetId="2" r:id="rId1"/>
  </sheets>
  <definedNames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1" i="2" l="1"/>
  <c r="G61" i="2"/>
  <c r="G70" i="2"/>
  <c r="G77" i="2"/>
  <c r="G40" i="2"/>
  <c r="H5" i="2" l="1"/>
</calcChain>
</file>

<file path=xl/sharedStrings.xml><?xml version="1.0" encoding="utf-8"?>
<sst xmlns="http://schemas.openxmlformats.org/spreadsheetml/2006/main" count="377" uniqueCount="175">
  <si>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</si>
  <si>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</si>
  <si>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</si>
  <si>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</si>
  <si>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</si>
  <si>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</si>
  <si>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</si>
  <si>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</si>
  <si>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</si>
  <si>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</si>
  <si>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</si>
  <si>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</si>
  <si>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</si>
  <si>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</si>
  <si>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</si>
  <si>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</si>
  <si>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</si>
  <si>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</si>
  <si>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</si>
  <si>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</si>
  <si>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</si>
  <si>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</si>
  <si>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</si>
  <si>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</si>
  <si>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</si>
  <si>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</si>
  <si>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</si>
  <si>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</si>
  <si>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</si>
  <si>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</si>
  <si>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</si>
  <si>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</si>
  <si>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</si>
  <si>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B1500001977</t>
  </si>
  <si>
    <t>REPUESTO DE JESUS SRL</t>
  </si>
  <si>
    <t>MANTENIMIENTO</t>
  </si>
  <si>
    <t>2.2.7.2.01</t>
  </si>
  <si>
    <t>B1500001981</t>
  </si>
  <si>
    <t>B1500001979</t>
  </si>
  <si>
    <t>B1500001985</t>
  </si>
  <si>
    <t>B1500000095</t>
  </si>
  <si>
    <t>13032492-1</t>
  </si>
  <si>
    <t>TECNOLOGIA MOTRIX SRL</t>
  </si>
  <si>
    <t>B150000026</t>
  </si>
  <si>
    <t xml:space="preserve">MANLITO DENTAL </t>
  </si>
  <si>
    <t>B1500000715</t>
  </si>
  <si>
    <t>CAPELLAN DENTAL</t>
  </si>
  <si>
    <t>EQUIPOS ODONTOLOGICOS</t>
  </si>
  <si>
    <t>B1500000135</t>
  </si>
  <si>
    <t>MESSIOFICE,SRL</t>
  </si>
  <si>
    <t>MATERIALES DE OFICINA</t>
  </si>
  <si>
    <t>2.3.9.2.01</t>
  </si>
  <si>
    <t>B1500000206</t>
  </si>
  <si>
    <t>SUPLIDORES INSTITUCIONALES</t>
  </si>
  <si>
    <t>B1500000467</t>
  </si>
  <si>
    <t>GLOBAL MEDICA DOMINICANA</t>
  </si>
  <si>
    <t>TUBO TOMOGRAFO</t>
  </si>
  <si>
    <t>B1500000755</t>
  </si>
  <si>
    <t>IND. NACIONAL DE ETIQUETAS</t>
  </si>
  <si>
    <t>IMPRESORA</t>
  </si>
  <si>
    <t>2.6.1.4.01</t>
  </si>
  <si>
    <t>B1500000575</t>
  </si>
  <si>
    <t>FRANKLIN LOPEZ</t>
  </si>
  <si>
    <t>REFRIGERIOS</t>
  </si>
  <si>
    <t>B1500021771</t>
  </si>
  <si>
    <t>SANTO DOMINGO MOTORS</t>
  </si>
  <si>
    <t>MANTENIMIENTO VEHICULO</t>
  </si>
  <si>
    <t>2.2.7.1.06</t>
  </si>
  <si>
    <t>B1500021772</t>
  </si>
  <si>
    <t>B1500021774</t>
  </si>
  <si>
    <t>B1500021363</t>
  </si>
  <si>
    <t>B1500000148</t>
  </si>
  <si>
    <t>IAPE DOMINICANA</t>
  </si>
  <si>
    <t>BOMBAS DE AGUA</t>
  </si>
  <si>
    <t>B1500000162</t>
  </si>
  <si>
    <t>MOLINA AUTO CENTER</t>
  </si>
  <si>
    <t>REPARACION VEHICULO</t>
  </si>
  <si>
    <t>2.2.7.2.06</t>
  </si>
  <si>
    <t>B1500000205</t>
  </si>
  <si>
    <t>B1500000585</t>
  </si>
  <si>
    <t>B1500000577</t>
  </si>
  <si>
    <t>B1500021169</t>
  </si>
  <si>
    <t>B1500022153</t>
  </si>
  <si>
    <t>B1500022149</t>
  </si>
  <si>
    <t>B1500021282</t>
  </si>
  <si>
    <t>B1500021773</t>
  </si>
  <si>
    <t>B1500000591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</si>
  <si>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</si>
  <si>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</si>
  <si>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</si>
  <si>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</si>
  <si>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</si>
  <si>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</si>
  <si>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B1500000589</t>
  </si>
  <si>
    <t>2.3.7.1.01</t>
  </si>
  <si>
    <t>B1500004835</t>
  </si>
  <si>
    <t>CIENTEC</t>
  </si>
  <si>
    <t>B1500000312</t>
  </si>
  <si>
    <t>PROGASTABLE</t>
  </si>
  <si>
    <t>INSUMOS DE OFICINA</t>
  </si>
  <si>
    <t>B1500000180</t>
  </si>
  <si>
    <t>SINERGY ELECTRICAL GROUP</t>
  </si>
  <si>
    <t>INSUMOS PARA PINTAR</t>
  </si>
  <si>
    <t>B1500000004</t>
  </si>
  <si>
    <t>TORRES MALAVER CORPORATION</t>
  </si>
  <si>
    <t>B1500000304</t>
  </si>
  <si>
    <t>MRO MANTENIMIENTO OPERACIÓN Y REPARACION</t>
  </si>
  <si>
    <t>B1500000530</t>
  </si>
  <si>
    <t>SUPLIGENSA</t>
  </si>
  <si>
    <t>B1500003100</t>
  </si>
  <si>
    <t>MORAMI, SRL</t>
  </si>
  <si>
    <t>B1500005052</t>
  </si>
  <si>
    <t>CRUZ AYALA</t>
  </si>
  <si>
    <t>B1500000531</t>
  </si>
  <si>
    <t>CAJAS DE EMPAQUES PARA ALMACEN SRSM</t>
  </si>
  <si>
    <t>B1500000145</t>
  </si>
  <si>
    <t>COMERCIAL 2MB</t>
  </si>
  <si>
    <t>B1500002084</t>
  </si>
  <si>
    <t>B1500002079</t>
  </si>
  <si>
    <t>B1500002085</t>
  </si>
  <si>
    <t>B1500002057</t>
  </si>
  <si>
    <t>B1500001540</t>
  </si>
  <si>
    <t>CENTRO AUTOMOTRIZ REMESA SRL</t>
  </si>
  <si>
    <t>MANTENIMIENTO Y REPARACION DE VEHICULO</t>
  </si>
  <si>
    <t>B1500001533</t>
  </si>
  <si>
    <t>B1500000414</t>
  </si>
  <si>
    <t xml:space="preserve">SERVICIOS GRAFICOS TITO </t>
  </si>
  <si>
    <t>IMPRESIÓN DE GUIA</t>
  </si>
  <si>
    <t>B1500028454</t>
  </si>
  <si>
    <t>BIONUCLEAR</t>
  </si>
  <si>
    <t>INSUMOS DE LABORATORIO</t>
  </si>
  <si>
    <t>B1500000517</t>
  </si>
  <si>
    <t>INVERSIONES YANG,SRL</t>
  </si>
  <si>
    <t>PALETAS PLASTICAS</t>
  </si>
  <si>
    <t>B1500004238</t>
  </si>
  <si>
    <t>B1500009460</t>
  </si>
  <si>
    <t>B15000000062</t>
  </si>
  <si>
    <t>ELECTROCOM 21 SRL</t>
  </si>
  <si>
    <t>ADQUISICION BEBEDERO</t>
  </si>
  <si>
    <t>B1500000016</t>
  </si>
  <si>
    <t>INSUPLAYER</t>
  </si>
  <si>
    <t>CAFÉ MOLIDO</t>
  </si>
  <si>
    <t>B1500000737</t>
  </si>
  <si>
    <t>INVERSIONES IPARRA</t>
  </si>
  <si>
    <t>EQUIPOS DE OFICINA</t>
  </si>
  <si>
    <t>B1500000524</t>
  </si>
  <si>
    <t>PC OUTLET</t>
  </si>
  <si>
    <t>B1500000105</t>
  </si>
  <si>
    <t>PHITECH</t>
  </si>
  <si>
    <t>B1500000078</t>
  </si>
  <si>
    <t>DEMEERO CONSTRUCTORA</t>
  </si>
  <si>
    <t>LLAVINES PARA PUERTAS</t>
  </si>
  <si>
    <t>B1500000444</t>
  </si>
  <si>
    <t>B&amp;F MERCANTIL</t>
  </si>
  <si>
    <t>2.39.2.01</t>
  </si>
  <si>
    <t>B1500001914</t>
  </si>
  <si>
    <t>SEMINSA SERVICIOS ELECTROMEDICOS INST.</t>
  </si>
  <si>
    <t>B1500000028</t>
  </si>
  <si>
    <t>QUIMICOS MULTIPLES LESLIE</t>
  </si>
  <si>
    <t>B1500001999</t>
  </si>
  <si>
    <t>B1500000594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</si>
  <si>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</si>
  <si>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</si>
  <si>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</si>
  <si>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</si>
  <si>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</si>
  <si>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</si>
  <si>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101-567023</t>
  </si>
  <si>
    <t>INSUMO</t>
  </si>
  <si>
    <t>DE 91 A 120 DIAS</t>
  </si>
  <si>
    <t>MAS DE 120 DIAS</t>
  </si>
  <si>
    <t>SUBTOTALES</t>
  </si>
  <si>
    <t>CUENTAS POR PAGAR</t>
  </si>
  <si>
    <t>AL 31 DE JULIO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</si>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</sst>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5" borderId="2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3" fontId="0" fillId="0" borderId="0" xfId="1" applyFont="1"/>
    <xf numFmtId="4" fontId="13" fillId="0" borderId="0" xfId="0" applyNumberFormat="1" applyFont="1"/>
    <xf numFmtId="0" fontId="1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171450" y="4762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L95"/>
  <sheetViews>
    <sheetView tabSelected="1" workbookViewId="0">
      <selection activeCell="K9" sqref="K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16.85546875" customWidth="1"/>
    <col min="7" max="7" width="18.42578125" customWidth="1"/>
    <col min="8" max="8" width="20" customWidth="1"/>
    <col min="9" max="9" width="17.7109375" customWidth="1"/>
    <col min="12" max="12" width="12.7109375" bestFit="1" customWidth="1"/>
  </cols>
  <sheetData>
    <row r="2" spans="1:9" x14ac:dyDescent="0.25">
      <c r="H2" s="34"/>
    </row>
    <row r="3" spans="1:9" ht="18.75" x14ac:dyDescent="0.3">
      <c r="A3" s="48" t="s">
        <v>172</v>
      </c>
      <c r="B3" s="48"/>
      <c r="C3" s="48"/>
      <c r="D3" s="48"/>
      <c r="E3" s="48"/>
      <c r="F3" s="48"/>
      <c r="G3" s="48"/>
      <c r="H3" s="48"/>
      <c r="I3" s="48"/>
    </row>
    <row r="4" spans="1:9" ht="18.75" x14ac:dyDescent="0.3">
      <c r="A4" s="48" t="s">
        <v>173</v>
      </c>
      <c r="B4" s="48"/>
      <c r="C4" s="48"/>
      <c r="D4" s="48"/>
      <c r="E4" s="48"/>
      <c r="F4" s="48"/>
      <c r="G4" s="48"/>
      <c r="H4" s="48"/>
      <c r="I4" s="48"/>
    </row>
    <row r="5" spans="1:9" ht="18.75" x14ac:dyDescent="0.3">
      <c r="G5" s="36" t="s">
        <v>174</v>
      </c>
      <c r="H5" s="35">
        <f>+G40+G61+G70+G77+G80+G91</f>
        <v>18880285.930000003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163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49" t="s">
        <v>164</v>
      </c>
      <c r="B8" s="49"/>
      <c r="C8" s="49"/>
      <c r="D8" s="49"/>
      <c r="E8" s="49"/>
      <c r="F8" s="49"/>
      <c r="G8" s="49"/>
      <c r="H8" s="49"/>
      <c r="I8" s="49"/>
    </row>
    <row r="9" spans="1:9" ht="31.5" x14ac:dyDescent="0.25">
      <c r="A9" s="5" t="s">
        <v>71</v>
      </c>
      <c r="B9" s="6">
        <v>44747</v>
      </c>
      <c r="C9" s="6">
        <v>44773</v>
      </c>
      <c r="D9" s="5">
        <v>132057584</v>
      </c>
      <c r="E9" s="5" t="s">
        <v>72</v>
      </c>
      <c r="F9" s="5" t="s">
        <v>73</v>
      </c>
      <c r="G9" s="14">
        <v>418436.09</v>
      </c>
      <c r="H9" s="19" t="s">
        <v>12</v>
      </c>
      <c r="I9" s="23"/>
    </row>
    <row r="10" spans="1:9" ht="31.5" x14ac:dyDescent="0.25">
      <c r="A10" s="7" t="s">
        <v>79</v>
      </c>
      <c r="B10" s="8">
        <v>44760</v>
      </c>
      <c r="C10" s="8">
        <v>44773</v>
      </c>
      <c r="D10" s="7">
        <v>109815258</v>
      </c>
      <c r="E10" s="7" t="s">
        <v>62</v>
      </c>
      <c r="F10" s="7" t="s">
        <v>63</v>
      </c>
      <c r="G10" s="15">
        <v>5369</v>
      </c>
      <c r="H10" s="20" t="s">
        <v>12</v>
      </c>
      <c r="I10" s="24" t="s">
        <v>11</v>
      </c>
    </row>
    <row r="11" spans="1:9" ht="38.25" x14ac:dyDescent="0.25">
      <c r="A11" s="5" t="s">
        <v>82</v>
      </c>
      <c r="B11" s="6">
        <v>44762</v>
      </c>
      <c r="C11" s="6">
        <v>44773</v>
      </c>
      <c r="D11" s="5">
        <v>101008067</v>
      </c>
      <c r="E11" s="5" t="s">
        <v>65</v>
      </c>
      <c r="F11" s="5" t="s">
        <v>66</v>
      </c>
      <c r="G11" s="14">
        <v>41368.959999999999</v>
      </c>
      <c r="H11" s="19" t="s">
        <v>12</v>
      </c>
      <c r="I11" s="23" t="s">
        <v>67</v>
      </c>
    </row>
    <row r="12" spans="1:9" ht="38.25" x14ac:dyDescent="0.25">
      <c r="A12" s="7" t="s">
        <v>83</v>
      </c>
      <c r="B12" s="8">
        <v>44762</v>
      </c>
      <c r="C12" s="8">
        <v>44773</v>
      </c>
      <c r="D12" s="7">
        <v>101008067</v>
      </c>
      <c r="E12" s="7" t="s">
        <v>65</v>
      </c>
      <c r="F12" s="7" t="s">
        <v>66</v>
      </c>
      <c r="G12" s="15">
        <v>68009.960000000006</v>
      </c>
      <c r="H12" s="20" t="s">
        <v>12</v>
      </c>
      <c r="I12" s="24" t="s">
        <v>67</v>
      </c>
    </row>
    <row r="13" spans="1:9" ht="31.5" x14ac:dyDescent="0.25">
      <c r="A13" s="5" t="s">
        <v>86</v>
      </c>
      <c r="B13" s="6">
        <v>44769</v>
      </c>
      <c r="C13" s="6">
        <v>44773</v>
      </c>
      <c r="D13" s="5">
        <v>109815258</v>
      </c>
      <c r="E13" s="5" t="s">
        <v>62</v>
      </c>
      <c r="F13" s="5" t="s">
        <v>63</v>
      </c>
      <c r="G13" s="14">
        <v>59944</v>
      </c>
      <c r="H13" s="19" t="s">
        <v>12</v>
      </c>
      <c r="I13" s="23" t="s">
        <v>11</v>
      </c>
    </row>
    <row r="14" spans="1:9" ht="38.25" x14ac:dyDescent="0.25">
      <c r="A14" s="7" t="s">
        <v>87</v>
      </c>
      <c r="B14" s="8">
        <v>44761</v>
      </c>
      <c r="C14" s="8">
        <v>44773</v>
      </c>
      <c r="D14" s="7">
        <v>130413772</v>
      </c>
      <c r="E14" s="7" t="s">
        <v>88</v>
      </c>
      <c r="F14" s="7" t="s">
        <v>50</v>
      </c>
      <c r="G14" s="15">
        <v>45784</v>
      </c>
      <c r="H14" s="20" t="s">
        <v>12</v>
      </c>
      <c r="I14" s="24" t="s">
        <v>51</v>
      </c>
    </row>
    <row r="15" spans="1:9" ht="31.5" x14ac:dyDescent="0.25">
      <c r="A15" s="5" t="s">
        <v>89</v>
      </c>
      <c r="B15" s="6">
        <v>44761</v>
      </c>
      <c r="C15" s="6">
        <v>44773</v>
      </c>
      <c r="D15" s="5">
        <v>131354238</v>
      </c>
      <c r="E15" s="5" t="s">
        <v>90</v>
      </c>
      <c r="F15" s="5" t="s">
        <v>91</v>
      </c>
      <c r="G15" s="14">
        <v>401200</v>
      </c>
      <c r="H15" s="19" t="s">
        <v>12</v>
      </c>
      <c r="I15" s="23" t="s">
        <v>92</v>
      </c>
    </row>
    <row r="16" spans="1:9" ht="31.5" x14ac:dyDescent="0.25">
      <c r="A16" s="7" t="s">
        <v>93</v>
      </c>
      <c r="B16" s="8">
        <v>44762</v>
      </c>
      <c r="C16" s="8">
        <v>44773</v>
      </c>
      <c r="D16" s="7">
        <v>109815258</v>
      </c>
      <c r="E16" s="7" t="s">
        <v>62</v>
      </c>
      <c r="F16" s="7" t="s">
        <v>63</v>
      </c>
      <c r="G16" s="15">
        <v>20178</v>
      </c>
      <c r="H16" s="20" t="s">
        <v>12</v>
      </c>
      <c r="I16" s="24" t="s">
        <v>94</v>
      </c>
    </row>
    <row r="17" spans="1:12" ht="38.25" x14ac:dyDescent="0.25">
      <c r="A17" s="5" t="s">
        <v>100</v>
      </c>
      <c r="B17" s="6">
        <v>44756</v>
      </c>
      <c r="C17" s="6">
        <v>44773</v>
      </c>
      <c r="D17" s="5">
        <v>130723699</v>
      </c>
      <c r="E17" s="5" t="s">
        <v>101</v>
      </c>
      <c r="F17" s="5" t="s">
        <v>102</v>
      </c>
      <c r="G17" s="14">
        <v>38586</v>
      </c>
      <c r="H17" s="19" t="s">
        <v>12</v>
      </c>
      <c r="I17" s="23" t="s">
        <v>51</v>
      </c>
    </row>
    <row r="18" spans="1:12" ht="38.25" x14ac:dyDescent="0.25">
      <c r="A18" s="7" t="s">
        <v>103</v>
      </c>
      <c r="B18" s="8">
        <v>44753</v>
      </c>
      <c r="C18" s="8">
        <v>44773</v>
      </c>
      <c r="D18" s="7">
        <v>132343222</v>
      </c>
      <c r="E18" s="7" t="s">
        <v>104</v>
      </c>
      <c r="F18" s="7" t="s">
        <v>102</v>
      </c>
      <c r="G18" s="15">
        <v>186365.13</v>
      </c>
      <c r="H18" s="20" t="s">
        <v>12</v>
      </c>
      <c r="I18" s="24" t="s">
        <v>51</v>
      </c>
    </row>
    <row r="19" spans="1:12" ht="51" x14ac:dyDescent="0.25">
      <c r="A19" s="5" t="s">
        <v>105</v>
      </c>
      <c r="B19" s="6">
        <v>44753</v>
      </c>
      <c r="C19" s="6">
        <v>44773</v>
      </c>
      <c r="D19" s="5">
        <v>131916996</v>
      </c>
      <c r="E19" s="5" t="s">
        <v>106</v>
      </c>
      <c r="F19" s="5" t="s">
        <v>102</v>
      </c>
      <c r="G19" s="14">
        <v>30310.07</v>
      </c>
      <c r="H19" s="19" t="s">
        <v>12</v>
      </c>
      <c r="I19" s="23" t="s">
        <v>51</v>
      </c>
    </row>
    <row r="20" spans="1:12" ht="31.5" x14ac:dyDescent="0.25">
      <c r="A20" s="7" t="s">
        <v>107</v>
      </c>
      <c r="B20" s="8">
        <v>44754</v>
      </c>
      <c r="C20" s="8">
        <v>44773</v>
      </c>
      <c r="D20" s="7">
        <v>130560552</v>
      </c>
      <c r="E20" s="7" t="s">
        <v>108</v>
      </c>
      <c r="F20" s="7" t="s">
        <v>102</v>
      </c>
      <c r="G20" s="15">
        <v>30680</v>
      </c>
      <c r="H20" s="20" t="s">
        <v>12</v>
      </c>
      <c r="I20" s="24" t="s">
        <v>51</v>
      </c>
    </row>
    <row r="21" spans="1:12" ht="31.5" x14ac:dyDescent="0.25">
      <c r="A21" s="5" t="s">
        <v>109</v>
      </c>
      <c r="B21" s="6">
        <v>44754</v>
      </c>
      <c r="C21" s="6">
        <v>44773</v>
      </c>
      <c r="D21" s="5">
        <v>131398073</v>
      </c>
      <c r="E21" s="5" t="s">
        <v>110</v>
      </c>
      <c r="F21" s="5" t="s">
        <v>26</v>
      </c>
      <c r="G21" s="14">
        <v>128384</v>
      </c>
      <c r="H21" s="19" t="s">
        <v>12</v>
      </c>
      <c r="I21" s="23" t="s">
        <v>27</v>
      </c>
    </row>
    <row r="22" spans="1:12" ht="31.5" x14ac:dyDescent="0.25">
      <c r="A22" s="7" t="s">
        <v>111</v>
      </c>
      <c r="B22" s="8">
        <v>44747</v>
      </c>
      <c r="C22" s="8">
        <v>44773</v>
      </c>
      <c r="D22" s="7">
        <v>101140496</v>
      </c>
      <c r="E22" s="7" t="s">
        <v>112</v>
      </c>
      <c r="F22" s="7" t="s">
        <v>17</v>
      </c>
      <c r="G22" s="15">
        <v>264424.94</v>
      </c>
      <c r="H22" s="20" t="s">
        <v>12</v>
      </c>
      <c r="I22" s="24" t="s">
        <v>18</v>
      </c>
    </row>
    <row r="23" spans="1:12" ht="38.25" x14ac:dyDescent="0.25">
      <c r="A23" s="5" t="s">
        <v>113</v>
      </c>
      <c r="B23" s="6">
        <v>44754</v>
      </c>
      <c r="C23" s="6">
        <v>44773</v>
      </c>
      <c r="D23" s="5">
        <v>130560552</v>
      </c>
      <c r="E23" s="5" t="s">
        <v>108</v>
      </c>
      <c r="F23" s="5" t="s">
        <v>114</v>
      </c>
      <c r="G23" s="14">
        <v>354000</v>
      </c>
      <c r="H23" s="19" t="s">
        <v>12</v>
      </c>
      <c r="I23" s="23" t="s">
        <v>51</v>
      </c>
    </row>
    <row r="24" spans="1:12" ht="31.5" x14ac:dyDescent="0.25">
      <c r="A24" s="7" t="s">
        <v>115</v>
      </c>
      <c r="B24" s="8">
        <v>44746</v>
      </c>
      <c r="C24" s="8">
        <v>44773</v>
      </c>
      <c r="D24" s="7">
        <v>131823132</v>
      </c>
      <c r="E24" s="7" t="s">
        <v>116</v>
      </c>
      <c r="F24" s="7" t="s">
        <v>50</v>
      </c>
      <c r="G24" s="15">
        <v>535140.26</v>
      </c>
      <c r="H24" s="20" t="s">
        <v>12</v>
      </c>
      <c r="I24" s="24" t="s">
        <v>51</v>
      </c>
    </row>
    <row r="25" spans="1:12" ht="38.25" x14ac:dyDescent="0.25">
      <c r="A25" s="5" t="s">
        <v>121</v>
      </c>
      <c r="B25" s="6">
        <v>44760</v>
      </c>
      <c r="C25" s="6">
        <v>44773</v>
      </c>
      <c r="D25" s="5">
        <v>101602211</v>
      </c>
      <c r="E25" s="5" t="s">
        <v>122</v>
      </c>
      <c r="F25" s="5" t="s">
        <v>123</v>
      </c>
      <c r="G25" s="14">
        <v>296577.65999999997</v>
      </c>
      <c r="H25" s="19" t="s">
        <v>12</v>
      </c>
      <c r="I25" s="23" t="s">
        <v>77</v>
      </c>
    </row>
    <row r="26" spans="1:12" ht="38.25" x14ac:dyDescent="0.25">
      <c r="A26" s="7" t="s">
        <v>124</v>
      </c>
      <c r="B26" s="8">
        <v>44746</v>
      </c>
      <c r="C26" s="8">
        <v>44773</v>
      </c>
      <c r="D26" s="7">
        <v>101602211</v>
      </c>
      <c r="E26" s="7" t="s">
        <v>122</v>
      </c>
      <c r="F26" s="7" t="s">
        <v>123</v>
      </c>
      <c r="G26" s="15">
        <v>503393.9</v>
      </c>
      <c r="H26" s="20" t="s">
        <v>12</v>
      </c>
      <c r="I26" s="24" t="s">
        <v>77</v>
      </c>
    </row>
    <row r="27" spans="1:12" ht="31.5" x14ac:dyDescent="0.25">
      <c r="A27" s="5" t="s">
        <v>125</v>
      </c>
      <c r="B27" s="6">
        <v>44763</v>
      </c>
      <c r="C27" s="6">
        <v>44773</v>
      </c>
      <c r="D27" s="5">
        <v>130885036</v>
      </c>
      <c r="E27" s="5" t="s">
        <v>126</v>
      </c>
      <c r="F27" s="5" t="s">
        <v>127</v>
      </c>
      <c r="G27" s="14">
        <v>147830.39999999999</v>
      </c>
      <c r="H27" s="19" t="s">
        <v>12</v>
      </c>
      <c r="I27" s="23" t="s">
        <v>51</v>
      </c>
    </row>
    <row r="28" spans="1:12" ht="31.5" x14ac:dyDescent="0.25">
      <c r="A28" s="7" t="s">
        <v>128</v>
      </c>
      <c r="B28" s="8">
        <v>44769</v>
      </c>
      <c r="C28" s="8">
        <v>44773</v>
      </c>
      <c r="D28" s="7">
        <v>101076587</v>
      </c>
      <c r="E28" s="7" t="s">
        <v>129</v>
      </c>
      <c r="F28" s="7" t="s">
        <v>130</v>
      </c>
      <c r="G28" s="15">
        <v>388849.88</v>
      </c>
      <c r="H28" s="20" t="s">
        <v>12</v>
      </c>
      <c r="I28" s="24" t="s">
        <v>18</v>
      </c>
    </row>
    <row r="29" spans="1:12" ht="31.5" x14ac:dyDescent="0.25">
      <c r="A29" s="5" t="s">
        <v>131</v>
      </c>
      <c r="B29" s="6">
        <v>44770</v>
      </c>
      <c r="C29" s="6">
        <v>44773</v>
      </c>
      <c r="D29" s="5">
        <v>101801808</v>
      </c>
      <c r="E29" s="5" t="s">
        <v>132</v>
      </c>
      <c r="F29" s="5" t="s">
        <v>133</v>
      </c>
      <c r="G29" s="14">
        <v>95756.93</v>
      </c>
      <c r="H29" s="19" t="s">
        <v>12</v>
      </c>
      <c r="I29" s="23" t="s">
        <v>51</v>
      </c>
    </row>
    <row r="30" spans="1:12" ht="31.5" x14ac:dyDescent="0.25">
      <c r="A30" s="7" t="s">
        <v>134</v>
      </c>
      <c r="B30" s="8">
        <v>44762</v>
      </c>
      <c r="C30" s="8">
        <v>44773</v>
      </c>
      <c r="D30" s="7">
        <v>131354238</v>
      </c>
      <c r="E30" s="7" t="s">
        <v>90</v>
      </c>
      <c r="F30" s="7" t="s">
        <v>35</v>
      </c>
      <c r="G30" s="15">
        <v>32951.67</v>
      </c>
      <c r="H30" s="20" t="s">
        <v>12</v>
      </c>
      <c r="I30" s="24" t="s">
        <v>77</v>
      </c>
    </row>
    <row r="31" spans="1:12" ht="31.5" x14ac:dyDescent="0.25">
      <c r="A31" s="5" t="s">
        <v>135</v>
      </c>
      <c r="B31" s="6">
        <v>44761</v>
      </c>
      <c r="C31" s="6">
        <v>44773</v>
      </c>
      <c r="D31" s="5">
        <v>131354238</v>
      </c>
      <c r="E31" s="5" t="s">
        <v>90</v>
      </c>
      <c r="F31" s="5" t="s">
        <v>26</v>
      </c>
      <c r="G31" s="16">
        <v>1050200</v>
      </c>
      <c r="H31" s="19" t="s">
        <v>12</v>
      </c>
      <c r="I31" s="23" t="s">
        <v>27</v>
      </c>
    </row>
    <row r="32" spans="1:12" ht="31.5" x14ac:dyDescent="0.25">
      <c r="A32" s="9" t="s">
        <v>136</v>
      </c>
      <c r="B32" s="10">
        <v>44764</v>
      </c>
      <c r="C32" s="10">
        <v>44773</v>
      </c>
      <c r="D32" s="7">
        <v>131948766</v>
      </c>
      <c r="E32" s="9" t="s">
        <v>137</v>
      </c>
      <c r="F32" s="7" t="s">
        <v>138</v>
      </c>
      <c r="G32" s="15">
        <v>52148.959999999999</v>
      </c>
      <c r="H32" s="20" t="s">
        <v>12</v>
      </c>
      <c r="I32" s="24" t="s">
        <v>51</v>
      </c>
      <c r="L32" s="26"/>
    </row>
    <row r="33" spans="1:9" ht="31.5" x14ac:dyDescent="0.25">
      <c r="A33" s="5" t="s">
        <v>139</v>
      </c>
      <c r="B33" s="6">
        <v>44768</v>
      </c>
      <c r="C33" s="6">
        <v>44773</v>
      </c>
      <c r="D33" s="5">
        <v>132240057</v>
      </c>
      <c r="E33" s="5" t="s">
        <v>140</v>
      </c>
      <c r="F33" s="5" t="s">
        <v>141</v>
      </c>
      <c r="G33" s="14">
        <v>155994</v>
      </c>
      <c r="H33" s="19" t="s">
        <v>12</v>
      </c>
      <c r="I33" s="23" t="s">
        <v>51</v>
      </c>
    </row>
    <row r="34" spans="1:9" ht="15.75" x14ac:dyDescent="0.25">
      <c r="A34" s="7" t="s">
        <v>142</v>
      </c>
      <c r="B34" s="11">
        <v>44753</v>
      </c>
      <c r="C34" s="11">
        <v>44773</v>
      </c>
      <c r="D34" s="9">
        <v>131135846</v>
      </c>
      <c r="E34" s="9" t="s">
        <v>143</v>
      </c>
      <c r="F34" s="9" t="s">
        <v>144</v>
      </c>
      <c r="G34" s="17">
        <v>250000</v>
      </c>
      <c r="H34" s="21" t="s">
        <v>12</v>
      </c>
      <c r="I34" s="9" t="s">
        <v>51</v>
      </c>
    </row>
    <row r="35" spans="1:9" ht="31.5" x14ac:dyDescent="0.25">
      <c r="A35" s="5" t="s">
        <v>149</v>
      </c>
      <c r="B35" s="6">
        <v>44769</v>
      </c>
      <c r="C35" s="6">
        <v>44773</v>
      </c>
      <c r="D35" s="5">
        <v>131472435</v>
      </c>
      <c r="E35" s="5" t="s">
        <v>150</v>
      </c>
      <c r="F35" s="5" t="s">
        <v>151</v>
      </c>
      <c r="G35" s="14">
        <v>118000</v>
      </c>
      <c r="H35" s="19" t="s">
        <v>12</v>
      </c>
      <c r="I35" s="23" t="s">
        <v>51</v>
      </c>
    </row>
    <row r="36" spans="1:9" ht="31.5" x14ac:dyDescent="0.25">
      <c r="A36" s="7" t="s">
        <v>152</v>
      </c>
      <c r="B36" s="8">
        <v>44769</v>
      </c>
      <c r="C36" s="8">
        <v>44773</v>
      </c>
      <c r="D36" s="7">
        <v>130933286</v>
      </c>
      <c r="E36" s="7" t="s">
        <v>153</v>
      </c>
      <c r="F36" s="7" t="s">
        <v>151</v>
      </c>
      <c r="G36" s="15">
        <v>24250</v>
      </c>
      <c r="H36" s="20" t="s">
        <v>12</v>
      </c>
      <c r="I36" s="24" t="s">
        <v>154</v>
      </c>
    </row>
    <row r="37" spans="1:9" ht="38.25" x14ac:dyDescent="0.25">
      <c r="A37" s="5" t="s">
        <v>155</v>
      </c>
      <c r="B37" s="6">
        <v>44760</v>
      </c>
      <c r="C37" s="6">
        <v>44773</v>
      </c>
      <c r="D37" s="5">
        <v>101670541</v>
      </c>
      <c r="E37" s="5" t="s">
        <v>156</v>
      </c>
      <c r="F37" s="5" t="s">
        <v>26</v>
      </c>
      <c r="G37" s="14">
        <v>1080762</v>
      </c>
      <c r="H37" s="19" t="s">
        <v>12</v>
      </c>
      <c r="I37" s="23" t="s">
        <v>27</v>
      </c>
    </row>
    <row r="38" spans="1:9" ht="31.5" x14ac:dyDescent="0.25">
      <c r="A38" s="7" t="s">
        <v>157</v>
      </c>
      <c r="B38" s="8">
        <v>44761</v>
      </c>
      <c r="C38" s="8">
        <v>44773</v>
      </c>
      <c r="D38" s="7">
        <v>131403603</v>
      </c>
      <c r="E38" s="7" t="s">
        <v>158</v>
      </c>
      <c r="F38" s="7" t="s">
        <v>133</v>
      </c>
      <c r="G38" s="15">
        <v>113280</v>
      </c>
      <c r="H38" s="20" t="s">
        <v>12</v>
      </c>
      <c r="I38" s="24" t="s">
        <v>51</v>
      </c>
    </row>
    <row r="39" spans="1:9" ht="31.5" x14ac:dyDescent="0.25">
      <c r="A39" s="12" t="s">
        <v>160</v>
      </c>
      <c r="B39" s="13">
        <v>44771</v>
      </c>
      <c r="C39" s="13">
        <v>44773</v>
      </c>
      <c r="D39" s="12">
        <v>10981525</v>
      </c>
      <c r="E39" s="12" t="s">
        <v>62</v>
      </c>
      <c r="F39" s="12" t="s">
        <v>10</v>
      </c>
      <c r="G39" s="18">
        <v>24874</v>
      </c>
      <c r="H39" s="22" t="s">
        <v>12</v>
      </c>
      <c r="I39" s="25" t="s">
        <v>94</v>
      </c>
    </row>
    <row r="40" spans="1:9" ht="15.75" x14ac:dyDescent="0.25">
      <c r="F40" s="31" t="s">
        <v>171</v>
      </c>
      <c r="G40" s="33">
        <f>SUM(G9:G39)</f>
        <v>6963049.8099999996</v>
      </c>
    </row>
    <row r="41" spans="1:9" ht="21" x14ac:dyDescent="0.35">
      <c r="A41" s="49" t="s">
        <v>165</v>
      </c>
      <c r="B41" s="49"/>
      <c r="C41" s="49"/>
      <c r="D41" s="49"/>
      <c r="E41" s="49"/>
      <c r="F41" s="49"/>
      <c r="G41" s="49"/>
      <c r="H41" s="49"/>
      <c r="I41" s="49"/>
    </row>
    <row r="42" spans="1:9" ht="31.5" x14ac:dyDescent="0.25">
      <c r="A42" s="5" t="s">
        <v>43</v>
      </c>
      <c r="B42" s="6">
        <v>44724</v>
      </c>
      <c r="C42" s="6">
        <v>44773</v>
      </c>
      <c r="D42" s="5" t="s">
        <v>167</v>
      </c>
      <c r="E42" s="5" t="s">
        <v>44</v>
      </c>
      <c r="F42" s="5" t="s">
        <v>168</v>
      </c>
      <c r="G42" s="14">
        <v>503227.5</v>
      </c>
      <c r="H42" s="19" t="s">
        <v>12</v>
      </c>
      <c r="I42" s="23" t="s">
        <v>18</v>
      </c>
    </row>
    <row r="43" spans="1:9" ht="31.5" x14ac:dyDescent="0.25">
      <c r="A43" s="7" t="s">
        <v>45</v>
      </c>
      <c r="B43" s="8">
        <v>44725</v>
      </c>
      <c r="C43" s="8">
        <v>44773</v>
      </c>
      <c r="D43" s="7">
        <v>130378657</v>
      </c>
      <c r="E43" s="7" t="s">
        <v>46</v>
      </c>
      <c r="F43" s="7" t="s">
        <v>47</v>
      </c>
      <c r="G43" s="15">
        <v>4964055.04</v>
      </c>
      <c r="H43" s="20" t="s">
        <v>12</v>
      </c>
      <c r="I43" s="24" t="s">
        <v>27</v>
      </c>
    </row>
    <row r="44" spans="1:9" ht="31.5" x14ac:dyDescent="0.25">
      <c r="A44" s="7" t="s">
        <v>52</v>
      </c>
      <c r="B44" s="8">
        <v>44734</v>
      </c>
      <c r="C44" s="8">
        <v>44773</v>
      </c>
      <c r="D44" s="7">
        <v>130950512</v>
      </c>
      <c r="E44" s="7" t="s">
        <v>53</v>
      </c>
      <c r="F44" s="7" t="s">
        <v>50</v>
      </c>
      <c r="G44" s="15">
        <v>270061.88</v>
      </c>
      <c r="H44" s="20" t="s">
        <v>12</v>
      </c>
      <c r="I44" s="24" t="s">
        <v>51</v>
      </c>
    </row>
    <row r="45" spans="1:9" ht="31.5" x14ac:dyDescent="0.25">
      <c r="A45" s="5" t="s">
        <v>54</v>
      </c>
      <c r="B45" s="6">
        <v>44732</v>
      </c>
      <c r="C45" s="6">
        <v>44773</v>
      </c>
      <c r="D45" s="5">
        <v>130724652</v>
      </c>
      <c r="E45" s="5" t="s">
        <v>55</v>
      </c>
      <c r="F45" s="5" t="s">
        <v>56</v>
      </c>
      <c r="G45" s="14">
        <v>3324060.24</v>
      </c>
      <c r="H45" s="19" t="s">
        <v>12</v>
      </c>
      <c r="I45" s="23" t="s">
        <v>27</v>
      </c>
    </row>
    <row r="46" spans="1:9" ht="31.5" x14ac:dyDescent="0.25">
      <c r="A46" s="7" t="s">
        <v>57</v>
      </c>
      <c r="B46" s="8">
        <v>44739</v>
      </c>
      <c r="C46" s="8">
        <v>44773</v>
      </c>
      <c r="D46" s="7">
        <v>101129451</v>
      </c>
      <c r="E46" s="7" t="s">
        <v>58</v>
      </c>
      <c r="F46" s="7" t="s">
        <v>59</v>
      </c>
      <c r="G46" s="15">
        <v>38764.99</v>
      </c>
      <c r="H46" s="20" t="s">
        <v>12</v>
      </c>
      <c r="I46" s="24" t="s">
        <v>60</v>
      </c>
    </row>
    <row r="47" spans="1:9" ht="31.5" x14ac:dyDescent="0.25">
      <c r="A47" s="5" t="s">
        <v>61</v>
      </c>
      <c r="B47" s="6">
        <v>44734</v>
      </c>
      <c r="C47" s="6">
        <v>44773</v>
      </c>
      <c r="D47" s="5">
        <v>109815258</v>
      </c>
      <c r="E47" s="5" t="s">
        <v>62</v>
      </c>
      <c r="F47" s="5" t="s">
        <v>63</v>
      </c>
      <c r="G47" s="14">
        <v>24839</v>
      </c>
      <c r="H47" s="19" t="s">
        <v>12</v>
      </c>
      <c r="I47" s="23" t="s">
        <v>11</v>
      </c>
    </row>
    <row r="48" spans="1:9" ht="31.5" x14ac:dyDescent="0.25">
      <c r="A48" s="7" t="s">
        <v>64</v>
      </c>
      <c r="B48" s="8">
        <v>44734</v>
      </c>
      <c r="C48" s="8">
        <v>44773</v>
      </c>
      <c r="D48" s="7">
        <v>101008067</v>
      </c>
      <c r="E48" s="7" t="s">
        <v>65</v>
      </c>
      <c r="F48" s="7" t="s">
        <v>66</v>
      </c>
      <c r="G48" s="15">
        <v>12318.67</v>
      </c>
      <c r="H48" s="20" t="s">
        <v>12</v>
      </c>
      <c r="I48" s="24" t="s">
        <v>67</v>
      </c>
    </row>
    <row r="49" spans="1:9" ht="31.5" x14ac:dyDescent="0.25">
      <c r="A49" s="5" t="s">
        <v>68</v>
      </c>
      <c r="B49" s="6">
        <v>44734</v>
      </c>
      <c r="C49" s="6">
        <v>44773</v>
      </c>
      <c r="D49" s="5">
        <v>101008067</v>
      </c>
      <c r="E49" s="5" t="s">
        <v>65</v>
      </c>
      <c r="F49" s="5" t="s">
        <v>66</v>
      </c>
      <c r="G49" s="14">
        <v>14277.42</v>
      </c>
      <c r="H49" s="19" t="s">
        <v>12</v>
      </c>
      <c r="I49" s="23" t="s">
        <v>67</v>
      </c>
    </row>
    <row r="50" spans="1:9" ht="31.5" x14ac:dyDescent="0.25">
      <c r="A50" s="7" t="s">
        <v>69</v>
      </c>
      <c r="B50" s="8">
        <v>44734</v>
      </c>
      <c r="C50" s="8">
        <v>44773</v>
      </c>
      <c r="D50" s="7">
        <v>101008067</v>
      </c>
      <c r="E50" s="7" t="s">
        <v>65</v>
      </c>
      <c r="F50" s="7" t="s">
        <v>66</v>
      </c>
      <c r="G50" s="15">
        <v>14100.46</v>
      </c>
      <c r="H50" s="20" t="s">
        <v>12</v>
      </c>
      <c r="I50" s="24" t="s">
        <v>67</v>
      </c>
    </row>
    <row r="51" spans="1:9" ht="31.5" x14ac:dyDescent="0.25">
      <c r="A51" s="7" t="s">
        <v>48</v>
      </c>
      <c r="B51" s="8">
        <v>44734</v>
      </c>
      <c r="C51" s="8">
        <v>44773</v>
      </c>
      <c r="D51" s="7">
        <v>131322484</v>
      </c>
      <c r="E51" s="7" t="s">
        <v>49</v>
      </c>
      <c r="F51" s="7" t="s">
        <v>50</v>
      </c>
      <c r="G51" s="15">
        <v>1186726</v>
      </c>
      <c r="H51" s="20" t="s">
        <v>12</v>
      </c>
      <c r="I51" s="24" t="s">
        <v>51</v>
      </c>
    </row>
    <row r="52" spans="1:9" ht="31.5" x14ac:dyDescent="0.25">
      <c r="A52" s="5" t="s">
        <v>78</v>
      </c>
      <c r="B52" s="6">
        <v>44734</v>
      </c>
      <c r="C52" s="6">
        <v>44773</v>
      </c>
      <c r="D52" s="5">
        <v>130950513</v>
      </c>
      <c r="E52" s="5" t="s">
        <v>53</v>
      </c>
      <c r="F52" s="5" t="s">
        <v>50</v>
      </c>
      <c r="G52" s="14">
        <v>270061.88</v>
      </c>
      <c r="H52" s="19" t="s">
        <v>12</v>
      </c>
      <c r="I52" s="23" t="s">
        <v>51</v>
      </c>
    </row>
    <row r="53" spans="1:9" ht="31.5" x14ac:dyDescent="0.25">
      <c r="A53" s="7" t="s">
        <v>80</v>
      </c>
      <c r="B53" s="8">
        <v>44740</v>
      </c>
      <c r="C53" s="8">
        <v>44773</v>
      </c>
      <c r="D53" s="7">
        <v>109815258</v>
      </c>
      <c r="E53" s="7" t="s">
        <v>62</v>
      </c>
      <c r="F53" s="7" t="s">
        <v>63</v>
      </c>
      <c r="G53" s="15">
        <v>22390.5</v>
      </c>
      <c r="H53" s="20" t="s">
        <v>12</v>
      </c>
      <c r="I53" s="24" t="s">
        <v>11</v>
      </c>
    </row>
    <row r="54" spans="1:9" ht="31.5" x14ac:dyDescent="0.25">
      <c r="A54" s="5" t="s">
        <v>85</v>
      </c>
      <c r="B54" s="6">
        <v>44734</v>
      </c>
      <c r="C54" s="6">
        <v>44773</v>
      </c>
      <c r="D54" s="5">
        <v>101008067</v>
      </c>
      <c r="E54" s="5" t="s">
        <v>65</v>
      </c>
      <c r="F54" s="5" t="s">
        <v>66</v>
      </c>
      <c r="G54" s="14">
        <v>14277.42</v>
      </c>
      <c r="H54" s="19" t="s">
        <v>12</v>
      </c>
      <c r="I54" s="23" t="s">
        <v>67</v>
      </c>
    </row>
    <row r="55" spans="1:9" ht="31.5" x14ac:dyDescent="0.25">
      <c r="A55" s="7" t="s">
        <v>95</v>
      </c>
      <c r="B55" s="8">
        <v>44727</v>
      </c>
      <c r="C55" s="8">
        <v>44773</v>
      </c>
      <c r="D55" s="7">
        <v>101097434</v>
      </c>
      <c r="E55" s="7" t="s">
        <v>96</v>
      </c>
      <c r="F55" s="7" t="s">
        <v>17</v>
      </c>
      <c r="G55" s="15">
        <v>25392</v>
      </c>
      <c r="H55" s="20" t="s">
        <v>12</v>
      </c>
      <c r="I55" s="24" t="s">
        <v>18</v>
      </c>
    </row>
    <row r="56" spans="1:9" ht="31.5" x14ac:dyDescent="0.25">
      <c r="A56" s="5" t="s">
        <v>97</v>
      </c>
      <c r="B56" s="6">
        <v>44713</v>
      </c>
      <c r="C56" s="6">
        <v>44773</v>
      </c>
      <c r="D56" s="5">
        <v>130970361</v>
      </c>
      <c r="E56" s="5" t="s">
        <v>98</v>
      </c>
      <c r="F56" s="5" t="s">
        <v>99</v>
      </c>
      <c r="G56" s="14">
        <v>300310</v>
      </c>
      <c r="H56" s="19" t="s">
        <v>12</v>
      </c>
      <c r="I56" s="23" t="s">
        <v>51</v>
      </c>
    </row>
    <row r="57" spans="1:9" ht="31.5" x14ac:dyDescent="0.25">
      <c r="A57" s="7" t="s">
        <v>117</v>
      </c>
      <c r="B57" s="8">
        <v>44736</v>
      </c>
      <c r="C57" s="8">
        <v>44773</v>
      </c>
      <c r="D57" s="7">
        <v>101507039</v>
      </c>
      <c r="E57" s="7" t="s">
        <v>34</v>
      </c>
      <c r="F57" s="7" t="s">
        <v>35</v>
      </c>
      <c r="G57" s="15">
        <v>4666.8999999999996</v>
      </c>
      <c r="H57" s="20" t="s">
        <v>12</v>
      </c>
      <c r="I57" s="24" t="s">
        <v>36</v>
      </c>
    </row>
    <row r="58" spans="1:9" ht="31.5" x14ac:dyDescent="0.25">
      <c r="A58" s="5" t="s">
        <v>118</v>
      </c>
      <c r="B58" s="6">
        <v>44734</v>
      </c>
      <c r="C58" s="6">
        <v>44773</v>
      </c>
      <c r="D58" s="5">
        <v>101507039</v>
      </c>
      <c r="E58" s="5" t="s">
        <v>34</v>
      </c>
      <c r="F58" s="5" t="s">
        <v>35</v>
      </c>
      <c r="G58" s="14">
        <v>1593</v>
      </c>
      <c r="H58" s="19" t="s">
        <v>12</v>
      </c>
      <c r="I58" s="23" t="s">
        <v>36</v>
      </c>
    </row>
    <row r="59" spans="1:9" ht="31.5" x14ac:dyDescent="0.25">
      <c r="A59" s="7" t="s">
        <v>119</v>
      </c>
      <c r="B59" s="8">
        <v>44736</v>
      </c>
      <c r="C59" s="8">
        <v>44773</v>
      </c>
      <c r="D59" s="7">
        <v>101507039</v>
      </c>
      <c r="E59" s="7" t="s">
        <v>34</v>
      </c>
      <c r="F59" s="7" t="s">
        <v>35</v>
      </c>
      <c r="G59" s="15">
        <v>14649.7</v>
      </c>
      <c r="H59" s="20" t="s">
        <v>12</v>
      </c>
      <c r="I59" s="24" t="s">
        <v>36</v>
      </c>
    </row>
    <row r="60" spans="1:9" ht="31.5" x14ac:dyDescent="0.25">
      <c r="A60" s="12" t="s">
        <v>120</v>
      </c>
      <c r="B60" s="13">
        <v>44725</v>
      </c>
      <c r="C60" s="13">
        <v>44773</v>
      </c>
      <c r="D60" s="12">
        <v>101507039</v>
      </c>
      <c r="E60" s="12" t="s">
        <v>34</v>
      </c>
      <c r="F60" s="12" t="s">
        <v>35</v>
      </c>
      <c r="G60" s="18">
        <v>4961.8999999999996</v>
      </c>
      <c r="H60" s="22" t="s">
        <v>12</v>
      </c>
      <c r="I60" s="25" t="s">
        <v>36</v>
      </c>
    </row>
    <row r="61" spans="1:9" x14ac:dyDescent="0.25">
      <c r="F61" s="31" t="s">
        <v>171</v>
      </c>
      <c r="G61" s="32">
        <f>SUM(G42:G60)</f>
        <v>11010734.500000002</v>
      </c>
    </row>
    <row r="62" spans="1:9" ht="21" x14ac:dyDescent="0.35">
      <c r="A62" s="49" t="s">
        <v>166</v>
      </c>
      <c r="B62" s="49"/>
      <c r="C62" s="49"/>
      <c r="D62" s="49"/>
      <c r="E62" s="49"/>
      <c r="F62" s="49"/>
      <c r="G62" s="49"/>
      <c r="H62" s="49"/>
      <c r="I62" s="49"/>
    </row>
    <row r="63" spans="1:9" ht="31.5" x14ac:dyDescent="0.25">
      <c r="A63" s="5" t="s">
        <v>70</v>
      </c>
      <c r="B63" s="6">
        <v>44710</v>
      </c>
      <c r="C63" s="6">
        <v>44773</v>
      </c>
      <c r="D63" s="5">
        <v>101008067</v>
      </c>
      <c r="E63" s="5" t="s">
        <v>65</v>
      </c>
      <c r="F63" s="5" t="s">
        <v>66</v>
      </c>
      <c r="G63" s="14">
        <v>28209.65</v>
      </c>
      <c r="H63" s="19" t="s">
        <v>12</v>
      </c>
      <c r="I63" s="23" t="s">
        <v>67</v>
      </c>
    </row>
    <row r="64" spans="1:9" ht="31.5" x14ac:dyDescent="0.25">
      <c r="A64" s="7" t="s">
        <v>74</v>
      </c>
      <c r="B64" s="8">
        <v>44684</v>
      </c>
      <c r="C64" s="8">
        <v>44773</v>
      </c>
      <c r="D64" s="7">
        <v>101802685</v>
      </c>
      <c r="E64" s="7" t="s">
        <v>75</v>
      </c>
      <c r="F64" s="7" t="s">
        <v>76</v>
      </c>
      <c r="G64" s="15">
        <v>22575</v>
      </c>
      <c r="H64" s="20" t="s">
        <v>12</v>
      </c>
      <c r="I64" s="24" t="s">
        <v>77</v>
      </c>
    </row>
    <row r="65" spans="1:9" ht="31.5" x14ac:dyDescent="0.25">
      <c r="A65" s="5" t="s">
        <v>81</v>
      </c>
      <c r="B65" s="6">
        <v>44687</v>
      </c>
      <c r="C65" s="6">
        <v>44773</v>
      </c>
      <c r="D65" s="5">
        <v>101008067</v>
      </c>
      <c r="E65" s="5" t="s">
        <v>65</v>
      </c>
      <c r="F65" s="5" t="s">
        <v>66</v>
      </c>
      <c r="G65" s="14">
        <v>11098.89</v>
      </c>
      <c r="H65" s="19" t="s">
        <v>12</v>
      </c>
      <c r="I65" s="23" t="s">
        <v>67</v>
      </c>
    </row>
    <row r="66" spans="1:9" ht="31.5" x14ac:dyDescent="0.25">
      <c r="A66" s="7" t="s">
        <v>84</v>
      </c>
      <c r="B66" s="8">
        <v>44694</v>
      </c>
      <c r="C66" s="8">
        <v>44773</v>
      </c>
      <c r="D66" s="7">
        <v>101008067</v>
      </c>
      <c r="E66" s="7" t="s">
        <v>65</v>
      </c>
      <c r="F66" s="7" t="s">
        <v>66</v>
      </c>
      <c r="G66" s="15">
        <v>31491.14</v>
      </c>
      <c r="H66" s="20" t="s">
        <v>12</v>
      </c>
      <c r="I66" s="24" t="s">
        <v>67</v>
      </c>
    </row>
    <row r="67" spans="1:9" ht="31.5" x14ac:dyDescent="0.25">
      <c r="A67" s="5" t="s">
        <v>145</v>
      </c>
      <c r="B67" s="6">
        <v>44712</v>
      </c>
      <c r="C67" s="6">
        <v>44773</v>
      </c>
      <c r="D67" s="5">
        <v>130117659</v>
      </c>
      <c r="E67" s="5" t="s">
        <v>146</v>
      </c>
      <c r="F67" s="5" t="s">
        <v>144</v>
      </c>
      <c r="G67" s="14">
        <v>43512</v>
      </c>
      <c r="H67" s="19" t="s">
        <v>12</v>
      </c>
      <c r="I67" s="23" t="s">
        <v>51</v>
      </c>
    </row>
    <row r="68" spans="1:9" ht="31.5" x14ac:dyDescent="0.25">
      <c r="A68" s="7" t="s">
        <v>147</v>
      </c>
      <c r="B68" s="8">
        <v>44711</v>
      </c>
      <c r="C68" s="8">
        <v>44773</v>
      </c>
      <c r="D68" s="7">
        <v>131912567</v>
      </c>
      <c r="E68" s="7" t="s">
        <v>148</v>
      </c>
      <c r="F68" s="7" t="s">
        <v>144</v>
      </c>
      <c r="G68" s="15">
        <v>8997.56</v>
      </c>
      <c r="H68" s="20" t="s">
        <v>12</v>
      </c>
      <c r="I68" s="24" t="s">
        <v>51</v>
      </c>
    </row>
    <row r="69" spans="1:9" ht="31.5" x14ac:dyDescent="0.25">
      <c r="A69" s="12" t="s">
        <v>159</v>
      </c>
      <c r="B69" s="13">
        <v>44691</v>
      </c>
      <c r="C69" s="13">
        <v>44773</v>
      </c>
      <c r="D69" s="12">
        <v>101507039</v>
      </c>
      <c r="E69" s="12" t="s">
        <v>34</v>
      </c>
      <c r="F69" s="12" t="s">
        <v>35</v>
      </c>
      <c r="G69" s="18">
        <v>6531.3</v>
      </c>
      <c r="H69" s="22" t="s">
        <v>12</v>
      </c>
      <c r="I69" s="25" t="s">
        <v>36</v>
      </c>
    </row>
    <row r="70" spans="1:9" x14ac:dyDescent="0.25">
      <c r="F70" s="31" t="s">
        <v>171</v>
      </c>
      <c r="G70" s="32">
        <f>SUM(G63:G69)</f>
        <v>152415.53999999998</v>
      </c>
    </row>
    <row r="71" spans="1:9" ht="21" x14ac:dyDescent="0.35">
      <c r="A71" s="49" t="s">
        <v>169</v>
      </c>
      <c r="B71" s="49"/>
      <c r="C71" s="49"/>
      <c r="D71" s="49"/>
      <c r="E71" s="49"/>
      <c r="F71" s="49"/>
      <c r="G71" s="49"/>
      <c r="H71" s="49"/>
      <c r="I71" s="49"/>
    </row>
    <row r="72" spans="1:9" ht="31.5" x14ac:dyDescent="0.25">
      <c r="A72" s="5" t="s">
        <v>33</v>
      </c>
      <c r="B72" s="6">
        <v>44671</v>
      </c>
      <c r="C72" s="6">
        <v>44773</v>
      </c>
      <c r="D72" s="28">
        <v>101507039</v>
      </c>
      <c r="E72" s="5" t="s">
        <v>34</v>
      </c>
      <c r="F72" s="5" t="s">
        <v>35</v>
      </c>
      <c r="G72" s="14">
        <v>12834.86</v>
      </c>
      <c r="H72" s="19" t="s">
        <v>12</v>
      </c>
      <c r="I72" s="5" t="s">
        <v>36</v>
      </c>
    </row>
    <row r="73" spans="1:9" ht="31.5" x14ac:dyDescent="0.25">
      <c r="A73" s="7" t="s">
        <v>37</v>
      </c>
      <c r="B73" s="8">
        <v>44671</v>
      </c>
      <c r="C73" s="8">
        <v>44773</v>
      </c>
      <c r="D73" s="29">
        <v>101507039</v>
      </c>
      <c r="E73" s="7" t="s">
        <v>34</v>
      </c>
      <c r="F73" s="7" t="s">
        <v>35</v>
      </c>
      <c r="G73" s="15">
        <v>8255.2800000000007</v>
      </c>
      <c r="H73" s="20" t="s">
        <v>12</v>
      </c>
      <c r="I73" s="7" t="s">
        <v>36</v>
      </c>
    </row>
    <row r="74" spans="1:9" ht="31.5" x14ac:dyDescent="0.25">
      <c r="A74" s="5" t="s">
        <v>38</v>
      </c>
      <c r="B74" s="6">
        <v>44672</v>
      </c>
      <c r="C74" s="6">
        <v>44773</v>
      </c>
      <c r="D74" s="28">
        <v>101507039</v>
      </c>
      <c r="E74" s="5" t="s">
        <v>34</v>
      </c>
      <c r="F74" s="5" t="s">
        <v>35</v>
      </c>
      <c r="G74" s="14">
        <v>9563.9</v>
      </c>
      <c r="H74" s="19" t="s">
        <v>12</v>
      </c>
      <c r="I74" s="5" t="s">
        <v>36</v>
      </c>
    </row>
    <row r="75" spans="1:9" ht="31.5" x14ac:dyDescent="0.25">
      <c r="A75" s="7" t="s">
        <v>39</v>
      </c>
      <c r="B75" s="8">
        <v>44677</v>
      </c>
      <c r="C75" s="8">
        <v>44773</v>
      </c>
      <c r="D75" s="29">
        <v>101507039</v>
      </c>
      <c r="E75" s="7" t="s">
        <v>34</v>
      </c>
      <c r="F75" s="7" t="s">
        <v>35</v>
      </c>
      <c r="G75" s="15">
        <v>20024.740000000002</v>
      </c>
      <c r="H75" s="20" t="s">
        <v>12</v>
      </c>
      <c r="I75" s="7" t="s">
        <v>36</v>
      </c>
    </row>
    <row r="76" spans="1:9" ht="31.5" x14ac:dyDescent="0.25">
      <c r="A76" s="12" t="s">
        <v>40</v>
      </c>
      <c r="B76" s="13">
        <v>44673</v>
      </c>
      <c r="C76" s="13">
        <v>44773</v>
      </c>
      <c r="D76" s="30" t="s">
        <v>41</v>
      </c>
      <c r="E76" s="12" t="s">
        <v>42</v>
      </c>
      <c r="F76" s="12" t="s">
        <v>35</v>
      </c>
      <c r="G76" s="18">
        <v>15222</v>
      </c>
      <c r="H76" s="22" t="s">
        <v>12</v>
      </c>
      <c r="I76" s="12" t="s">
        <v>36</v>
      </c>
    </row>
    <row r="77" spans="1:9" x14ac:dyDescent="0.25">
      <c r="F77" s="31" t="s">
        <v>171</v>
      </c>
      <c r="G77" s="32">
        <f>SUM(G72:G76)</f>
        <v>65900.78</v>
      </c>
    </row>
    <row r="78" spans="1:9" ht="21" x14ac:dyDescent="0.35">
      <c r="A78" s="49" t="s">
        <v>169</v>
      </c>
      <c r="B78" s="49"/>
      <c r="C78" s="49"/>
      <c r="D78" s="49"/>
      <c r="E78" s="49"/>
      <c r="F78" s="49"/>
      <c r="G78" s="49"/>
      <c r="H78" s="49"/>
      <c r="I78" s="49"/>
    </row>
    <row r="79" spans="1:9" ht="15.75" x14ac:dyDescent="0.25">
      <c r="A79" s="5"/>
      <c r="B79" s="6"/>
      <c r="C79" s="6"/>
      <c r="D79" s="28"/>
      <c r="E79" s="5"/>
      <c r="F79" s="5"/>
      <c r="G79" s="14">
        <v>0</v>
      </c>
      <c r="H79" s="19"/>
      <c r="I79" s="5"/>
    </row>
    <row r="80" spans="1:9" ht="15.75" x14ac:dyDescent="0.25">
      <c r="A80" s="7"/>
      <c r="B80" s="8"/>
      <c r="C80" s="8"/>
      <c r="D80" s="29"/>
      <c r="E80" s="7"/>
      <c r="F80" s="7"/>
      <c r="G80" s="15">
        <v>0</v>
      </c>
      <c r="H80" s="20"/>
      <c r="I80" s="7"/>
    </row>
    <row r="81" spans="1:9" x14ac:dyDescent="0.25">
      <c r="A81" s="39"/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47" t="s">
        <v>170</v>
      </c>
      <c r="B82" s="47"/>
      <c r="C82" s="47"/>
      <c r="D82" s="47"/>
      <c r="E82" s="47"/>
      <c r="F82" s="47"/>
      <c r="G82" s="47"/>
      <c r="H82" s="47"/>
      <c r="I82" s="47"/>
    </row>
    <row r="83" spans="1:9" ht="25.5" x14ac:dyDescent="0.25">
      <c r="A83" s="5" t="s">
        <v>8</v>
      </c>
      <c r="B83" s="6">
        <v>42529</v>
      </c>
      <c r="C83" s="6">
        <v>44773</v>
      </c>
      <c r="D83" s="5">
        <v>130441502</v>
      </c>
      <c r="E83" s="5" t="s">
        <v>9</v>
      </c>
      <c r="F83" s="5" t="s">
        <v>10</v>
      </c>
      <c r="G83" s="14">
        <v>15813.18</v>
      </c>
      <c r="H83" s="5" t="s">
        <v>12</v>
      </c>
      <c r="I83" s="23" t="s">
        <v>11</v>
      </c>
    </row>
    <row r="84" spans="1:9" ht="38.25" x14ac:dyDescent="0.25">
      <c r="A84" s="7" t="s">
        <v>13</v>
      </c>
      <c r="B84" s="8">
        <v>42778</v>
      </c>
      <c r="C84" s="8">
        <v>44773</v>
      </c>
      <c r="D84" s="7">
        <v>130774765</v>
      </c>
      <c r="E84" s="7" t="s">
        <v>14</v>
      </c>
      <c r="F84" s="7" t="s">
        <v>10</v>
      </c>
      <c r="G84" s="15">
        <v>10159.799999999999</v>
      </c>
      <c r="H84" s="7" t="s">
        <v>12</v>
      </c>
      <c r="I84" s="24" t="s">
        <v>11</v>
      </c>
    </row>
    <row r="85" spans="1:9" ht="25.5" x14ac:dyDescent="0.25">
      <c r="A85" s="5" t="s">
        <v>15</v>
      </c>
      <c r="B85" s="6">
        <v>42831</v>
      </c>
      <c r="C85" s="6">
        <v>44773</v>
      </c>
      <c r="D85" s="5">
        <v>130047502</v>
      </c>
      <c r="E85" s="5" t="s">
        <v>16</v>
      </c>
      <c r="F85" s="5" t="s">
        <v>17</v>
      </c>
      <c r="G85" s="14">
        <v>342616.32000000001</v>
      </c>
      <c r="H85" s="5" t="s">
        <v>12</v>
      </c>
      <c r="I85" s="23" t="s">
        <v>18</v>
      </c>
    </row>
    <row r="86" spans="1:9" ht="25.5" x14ac:dyDescent="0.25">
      <c r="A86" s="7" t="s">
        <v>19</v>
      </c>
      <c r="B86" s="8">
        <v>42842</v>
      </c>
      <c r="C86" s="8">
        <v>44773</v>
      </c>
      <c r="D86" s="7">
        <v>130047502</v>
      </c>
      <c r="E86" s="7" t="s">
        <v>16</v>
      </c>
      <c r="F86" s="7" t="s">
        <v>17</v>
      </c>
      <c r="G86" s="15">
        <v>23430</v>
      </c>
      <c r="H86" s="7" t="s">
        <v>12</v>
      </c>
      <c r="I86" s="24" t="s">
        <v>18</v>
      </c>
    </row>
    <row r="87" spans="1:9" ht="25.5" x14ac:dyDescent="0.25">
      <c r="A87" s="5" t="s">
        <v>20</v>
      </c>
      <c r="B87" s="6">
        <v>42851</v>
      </c>
      <c r="C87" s="6">
        <v>44773</v>
      </c>
      <c r="D87" s="5">
        <v>130047502</v>
      </c>
      <c r="E87" s="5" t="s">
        <v>16</v>
      </c>
      <c r="F87" s="5" t="s">
        <v>17</v>
      </c>
      <c r="G87" s="14">
        <v>25890</v>
      </c>
      <c r="H87" s="5" t="s">
        <v>12</v>
      </c>
      <c r="I87" s="23" t="s">
        <v>18</v>
      </c>
    </row>
    <row r="88" spans="1:9" ht="51" x14ac:dyDescent="0.25">
      <c r="A88" s="7" t="s">
        <v>21</v>
      </c>
      <c r="B88" s="8">
        <v>42899</v>
      </c>
      <c r="C88" s="8">
        <v>44773</v>
      </c>
      <c r="D88" s="7">
        <v>130259747</v>
      </c>
      <c r="E88" s="7" t="s">
        <v>22</v>
      </c>
      <c r="F88" s="7" t="s">
        <v>23</v>
      </c>
      <c r="G88" s="15">
        <v>36400</v>
      </c>
      <c r="H88" s="7" t="s">
        <v>12</v>
      </c>
      <c r="I88" s="24" t="s">
        <v>24</v>
      </c>
    </row>
    <row r="89" spans="1:9" ht="51" x14ac:dyDescent="0.25">
      <c r="A89" s="40" t="s">
        <v>25</v>
      </c>
      <c r="B89" s="41">
        <v>42942</v>
      </c>
      <c r="C89" s="41">
        <v>44773</v>
      </c>
      <c r="D89" s="40">
        <v>130259747</v>
      </c>
      <c r="E89" s="40" t="s">
        <v>22</v>
      </c>
      <c r="F89" s="40" t="s">
        <v>26</v>
      </c>
      <c r="G89" s="42">
        <v>77526</v>
      </c>
      <c r="H89" s="40" t="s">
        <v>12</v>
      </c>
      <c r="I89" s="43" t="s">
        <v>27</v>
      </c>
    </row>
    <row r="90" spans="1:9" ht="38.25" x14ac:dyDescent="0.25">
      <c r="A90" s="37" t="s">
        <v>28</v>
      </c>
      <c r="B90" s="44">
        <v>44592</v>
      </c>
      <c r="C90" s="44">
        <v>44773</v>
      </c>
      <c r="D90" s="37" t="s">
        <v>29</v>
      </c>
      <c r="E90" s="37" t="s">
        <v>30</v>
      </c>
      <c r="F90" s="37" t="s">
        <v>31</v>
      </c>
      <c r="G90" s="45">
        <v>156350</v>
      </c>
      <c r="H90" s="37" t="s">
        <v>12</v>
      </c>
      <c r="I90" s="46" t="s">
        <v>32</v>
      </c>
    </row>
    <row r="91" spans="1:9" x14ac:dyDescent="0.25">
      <c r="F91" s="31" t="s">
        <v>171</v>
      </c>
      <c r="G91" s="27">
        <f>SUM(G83:G90)</f>
        <v>688185.3</v>
      </c>
    </row>
    <row r="92" spans="1:9" x14ac:dyDescent="0.25">
      <c r="F92" s="31"/>
      <c r="G92" s="27"/>
    </row>
    <row r="93" spans="1:9" x14ac:dyDescent="0.25">
      <c r="F93" s="31"/>
      <c r="G93" s="27"/>
    </row>
    <row r="94" spans="1:9" x14ac:dyDescent="0.25">
      <c r="A94" s="5"/>
      <c r="B94" s="6"/>
      <c r="C94" s="5"/>
      <c r="D94" s="5"/>
      <c r="E94" s="5"/>
      <c r="F94" s="5"/>
      <c r="G94" s="5"/>
      <c r="H94" s="5"/>
      <c r="I94" s="5"/>
    </row>
    <row r="95" spans="1:9" ht="25.5" x14ac:dyDescent="0.25">
      <c r="A95" s="37" t="s">
        <v>161</v>
      </c>
      <c r="B95" s="38"/>
      <c r="C95" s="37"/>
      <c r="D95" s="37"/>
      <c r="E95" s="37" t="s">
        <v>162</v>
      </c>
      <c r="F95" s="37"/>
      <c r="G95" s="37"/>
      <c r="H95" s="37"/>
      <c r="I95" s="37"/>
    </row>
  </sheetData>
  <mergeCells count="8">
    <mergeCell ref="A82:I82"/>
    <mergeCell ref="A3:I3"/>
    <mergeCell ref="A4:I4"/>
    <mergeCell ref="A8:I8"/>
    <mergeCell ref="A41:I41"/>
    <mergeCell ref="A62:I62"/>
    <mergeCell ref="A71:I71"/>
    <mergeCell ref="A78:I7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Nicole Martinez</cp:lastModifiedBy>
  <cp:lastPrinted>2022-08-15T14:52:51Z</cp:lastPrinted>
  <dcterms:created xsi:type="dcterms:W3CDTF">2022-08-11T17:26:45Z</dcterms:created>
  <dcterms:modified xsi:type="dcterms:W3CDTF">2022-08-19T12:16:57Z</dcterms:modified>
</cp:coreProperties>
</file>