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EEEF9BF7-9B3F-4A91-9848-E4C20B8DB49B}" xr6:coauthVersionLast="45" xr6:coauthVersionMax="47" xr10:uidLastSave="{00000000-0000-0000-0000-000000000000}"/>
  <bookViews>
    <workbookView xWindow="-120" yWindow="-120" windowWidth="20640" windowHeight="11160" firstSheet="1" activeTab="1" xr2:uid="{64003F2A-8BE6-4E7C-8CEE-66A0FCB97480}"/>
  </bookViews>
  <sheets>
    <sheet name="OAI" sheetId="7" state="hidden" r:id="rId1"/>
    <sheet name="Estado cuenta Suplidores." sheetId="61" r:id="rId2"/>
    <sheet name="Mayo DE" sheetId="1" state="hidden" r:id="rId3"/>
    <sheet name="Facturas pendientes del 2020" sheetId="8" state="hidden" r:id="rId4"/>
  </sheets>
  <definedNames>
    <definedName name="_xlnm._FilterDatabase" localSheetId="2" hidden="1">'Mayo DE'!$A$7:$H$1002</definedName>
    <definedName name="_xlnm._FilterDatabase" localSheetId="0" hidden="1">OAI!$A$7:$H$832</definedName>
    <definedName name="_xlnm.Print_Area" localSheetId="2">'Mayo DE'!$A$1:$H$1014</definedName>
    <definedName name="_xlnm.Print_Titles" localSheetId="2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61" l="1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<sst xmlns="http://schemas.openxmlformats.org/spreadsheetml/2006/main" count="6082" uniqueCount="1428">
  <si>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</si>
  <si>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</si>
  <si>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</si>
  <si>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</si>
  <si>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</si>
  <si>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</si>
  <si>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</si>
  <si>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</si>
  <si>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</si>
  <si>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</si>
  <si>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</si>
  <si>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</si>
  <si>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</si>
  <si>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</si>
  <si>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</si>
  <si>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</si>
  <si>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</si>
  <si>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</si>
  <si>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</si>
  <si>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</si>
  <si>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</si>
  <si>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</si>
  <si>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</si>
  <si>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</si>
  <si>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</si>
  <si>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</si>
  <si>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</si>
  <si>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</si>
  <si>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</si>
  <si>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</si>
  <si>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</si>
  <si>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</si>
  <si>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</si>
  <si>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</si>
  <si>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</si>
  <si>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</si>
  <si>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</si>
  <si>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</si>
  <si>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</si>
  <si>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</si>
  <si>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</si>
  <si>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</si>
  <si>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</si>
  <si>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</si>
  <si>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</si>
  <si>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</si>
  <si>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</si>
  <si>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</si>
  <si>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</si>
  <si>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</si>
  <si>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</si>
  <si>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</si>
  <si>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</si>
  <si>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</si>
  <si>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</si>
  <si>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</si>
  <si>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</si>
  <si>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</si>
  <si>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</si>
  <si>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</si>
  <si>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</si>
  <si>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</si>
  <si>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</si>
  <si>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</si>
  <si>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</si>
  <si>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</si>
  <si>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</si>
  <si>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</si>
  <si>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</si>
  <si>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</si>
  <si>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</si>
  <si>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</si>
  <si>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</si>
  <si>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</si>
  <si>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</si>
  <si>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</si>
  <si>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</si>
  <si>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</si>
  <si>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</si>
  <si>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</si>
  <si>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</si>
  <si>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</si>
  <si>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</si>
  <si>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</si>
  <si>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</si>
  <si>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</si>
  <si>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</si>
  <si>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</si>
  <si>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</si>
  <si>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</si>
  <si>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</si>
  <si>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</si>
  <si>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</si>
  <si>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</si>
  <si>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</si>
  <si>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</si>
  <si>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</si>
  <si>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</si>
  <si>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</si>
  <si>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</si>
  <si>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</si>
  <si>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</si>
  <si>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</si>
  <si>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</si>
  <si>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</si>
  <si>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</si>
  <si>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</si>
  <si>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</si>
  <si>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</si>
  <si>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</si>
  <si>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</si>
  <si>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</si>
  <si>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</si>
  <si>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</si>
  <si>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</si>
  <si>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</si>
  <si>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</si>
  <si>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</si>
  <si>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</si>
  <si>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</si>
  <si>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</si>
  <si>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</si>
  <si>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</si>
  <si>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</si>
  <si>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</si>
  <si>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</si>
  <si>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</si>
  <si>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</si>
  <si>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</si>
  <si>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</si>
  <si>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</si>
  <si>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</si>
  <si>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</si>
  <si>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</si>
  <si>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</si>
  <si>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</si>
  <si>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</si>
  <si>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</si>
  <si>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</si>
  <si>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</si>
  <si>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</si>
  <si>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</si>
  <si>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</si>
  <si>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</si>
  <si>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</si>
  <si>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</si>
  <si>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</si>
  <si>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</si>
  <si>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</si>
  <si>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</si>
  <si>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</si>
  <si>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</si>
  <si>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</si>
  <si>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</si>
  <si>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</si>
  <si>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</si>
  <si>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</si>
  <si>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</si>
  <si>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</si>
  <si>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</si>
  <si>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</si>
  <si>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</si>
  <si>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</si>
  <si>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</si>
  <si>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</si>
  <si>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</si>
  <si>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</si>
  <si>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</si>
  <si>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</si>
  <si>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</si>
  <si>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</si>
  <si>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</si>
  <si>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</si>
  <si>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</si>
  <si>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</si>
  <si>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</si>
  <si>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</si>
  <si>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</si>
  <si>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</si>
  <si>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</si>
  <si>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</si>
  <si>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</si>
  <si>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</si>
  <si>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</si>
  <si>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</si>
  <si>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</si>
  <si>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</si>
  <si>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</si>
  <si>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</si>
  <si>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</si>
  <si>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</si>
  <si>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</si>
  <si>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</si>
  <si>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</si>
  <si>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</si>
  <si>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</si>
  <si>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</si>
  <si>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</si>
  <si>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</si>
  <si>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</si>
  <si>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</si>
  <si>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</si>
  <si>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</si>
  <si>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</si>
  <si>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</si>
  <si>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</si>
  <si>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</si>
  <si>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</si>
  <si>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</si>
  <si>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</si>
  <si>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</si>
  <si>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</si>
  <si>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</si>
  <si>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</si>
  <si>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</si>
  <si>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</si>
  <si>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</si>
  <si>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</si>
  <si>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</si>
  <si>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</si>
  <si>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</si>
  <si>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</si>
  <si>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</si>
  <si>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</si>
  <si>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</si>
  <si>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</si>
  <si>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</si>
  <si>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</si>
  <si>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</si>
  <si>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</si>
  <si>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</si>
  <si>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</si>
  <si>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</si>
  <si>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</si>
  <si>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</si>
  <si>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</si>
  <si>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</si>
  <si>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</si>
  <si>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</si>
  <si>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</si>
  <si>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</si>
  <si>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</si>
  <si>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</si>
  <si>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</si>
  <si>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</si>
  <si>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</si>
  <si>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</si>
  <si>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</si>
  <si>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</si>
  <si>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</si>
  <si>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</si>
  <si>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</si>
  <si>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</si>
  <si>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</si>
  <si>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</si>
  <si>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</si>
  <si>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</si>
  <si>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</si>
  <si>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</si>
  <si>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</si>
  <si>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</si>
  <si>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</si>
  <si>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</si>
  <si>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</si>
  <si>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</si>
  <si>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</si>
  <si>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</si>
  <si>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</si>
  <si>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</si>
  <si>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</si>
  <si>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</si>
  <si>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</si>
  <si>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</si>
  <si>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</si>
  <si>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</si>
  <si>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</si>
  <si>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</si>
  <si>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</si>
  <si>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</si>
  <si>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</si>
  <si>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</si>
  <si>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</si>
  <si>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</si>
  <si>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</si>
  <si>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</si>
  <si>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</si>
  <si>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</si>
  <si>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</si>
  <si>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</si>
  <si>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</si>
  <si>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</si>
  <si>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</si>
  <si>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</si>
  <si>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</si>
  <si>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</si>
  <si>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</si>
  <si>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</si>
  <si>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</si>
  <si>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</si>
  <si>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</si>
  <si>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</si>
  <si>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</si>
  <si>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</si>
  <si>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</si>
  <si>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</si>
  <si>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</si>
  <si>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</si>
  <si>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</si>
  <si>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</si>
  <si>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</si>
  <si>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</si>
  <si>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</si>
  <si>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</si>
  <si>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</si>
  <si>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</si>
  <si>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</si>
  <si>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</si>
  <si>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</si>
  <si>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</si>
  <si>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</si>
  <si>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</si>
  <si>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</si>
  <si>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</si>
  <si>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</si>
  <si>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</si>
  <si>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</si>
  <si>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</si>
  <si>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</si>
  <si>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</si>
  <si>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</si>
  <si>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</si>
  <si>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</si>
  <si>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</si>
  <si>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</si>
  <si>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</si>
  <si>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</si>
  <si>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</si>
  <si>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</si>
  <si>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</si>
  <si>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</si>
  <si>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</si>
  <si>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</si>
  <si>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</si>
  <si>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</si>
  <si>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</si>
  <si>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</si>
  <si>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</si>
  <si>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</si>
  <si>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</si>
  <si>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</si>
  <si>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</si>
  <si>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</si>
  <si>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</si>
  <si>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</si>
  <si>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</si>
  <si>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</si>
  <si>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</si>
  <si>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</si>
  <si>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</si>
  <si>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</si>
  <si>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</si>
  <si>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</si>
  <si>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</si>
  <si>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</si>
  <si>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</si>
  <si>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</si>
  <si>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</si>
  <si>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</si>
  <si>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</si>
  <si>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</si>
  <si>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</si>
  <si>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</si>
  <si>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</si>
  <si>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</si>
  <si>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</si>
  <si>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</si>
  <si>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</si>
  <si>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</si>
  <si>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</si>
  <si>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</si>
  <si>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</si>
  <si>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</si>
  <si>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</si>
  <si>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</si>
  <si>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</si>
  <si>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</si>
  <si>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</si>
  <si>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</si>
  <si>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</si>
  <si>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</si>
  <si>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</si>
  <si>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</si>
  <si>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</si>
  <si>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</si>
  <si>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</si>
  <si>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</si>
  <si>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</si>
  <si>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</si>
  <si>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</si>
  <si>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</si>
  <si>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</si>
  <si>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</si>
  <si>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</si>
  <si>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</si>
  <si>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</si>
  <si>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</si>
  <si>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</si>
  <si>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</si>
  <si>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</si>
  <si>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</si>
  <si>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</si>
  <si>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</si>
  <si>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</si>
  <si>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</si>
  <si>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</si>
  <si>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</si>
  <si>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</si>
  <si>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</si>
  <si>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</si>
  <si>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</si>
  <si>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</si>
  <si>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</si>
  <si>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</si>
  <si>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</si>
  <si>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</si>
  <si>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</si>
  <si>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</si>
  <si>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</si>
  <si>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</si>
  <si>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</si>
  <si>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</si>
  <si>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</si>
  <si>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</si>
  <si>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</si>
  <si>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</si>
  <si>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</si>
  <si>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</si>
  <si>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</si>
  <si>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</si>
  <si>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</si>
  <si>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</si>
  <si>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</si>
  <si>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</si>
  <si>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</si>
  <si>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</si>
  <si>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</si>
  <si>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</si>
  <si>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</si>
  <si>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</si>
  <si>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</si>
  <si>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</si>
  <si>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</si>
  <si>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</si>
  <si>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</si>
  <si>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</si>
  <si>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</si>
  <si>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</si>
  <si>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</si>
  <si>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</si>
  <si>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</si>
  <si>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</si>
  <si>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</si>
  <si>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</si>
  <si>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</si>
  <si>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</si>
  <si>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</si>
  <si>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</si>
  <si>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</si>
  <si>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</si>
  <si>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</si>
  <si>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</si>
  <si>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</si>
  <si>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</si>
  <si>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</si>
  <si>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</si>
  <si>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</si>
  <si>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</si>
  <si>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</si>
  <si>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</si>
  <si>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</si>
  <si>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</si>
  <si>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</si>
  <si>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</si>
  <si>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</si>
  <si>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</si>
  <si>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</si>
  <si>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</si>
  <si>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</si>
  <si>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</si>
  <si>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</si>
  <si>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</si>
  <si>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</si>
  <si>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</si>
  <si>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</si>
  <si>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</si>
  <si>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</si>
  <si>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</si>
  <si>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</si>
  <si>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</si>
  <si>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</si>
  <si>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</si>
  <si>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</si>
  <si>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</si>
  <si>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</si>
  <si>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</si>
  <si>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</si>
  <si>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</si>
  <si>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</si>
  <si>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</si>
  <si>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</si>
  <si>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</si>
  <si>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</si>
  <si>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</si>
  <si>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</si>
  <si>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</si>
  <si>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</si>
  <si>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</si>
  <si>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</si>
  <si>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</si>
  <si>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</si>
  <si>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</si>
  <si>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</si>
  <si>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</si>
  <si>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</si>
  <si>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</si>
  <si>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</si>
  <si>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</si>
  <si>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</si>
  <si>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</si>
  <si>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</si>
  <si>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</si>
  <si>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</si>
  <si>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</si>
  <si>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</si>
  <si>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</si>
  <si>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</si>
  <si>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</si>
  <si>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</si>
  <si>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</si>
  <si>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</si>
  <si>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</si>
  <si>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</si>
  <si>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</si>
  <si>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</si>
  <si>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</si>
  <si>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</si>
  <si>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</si>
  <si>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</si>
  <si>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</si>
  <si>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</si>
  <si>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</si>
  <si>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</si>
  <si>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</si>
  <si>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</si>
  <si>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</si>
  <si>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</si>
  <si>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</si>
  <si>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</si>
  <si>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</si>
  <si>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</si>
  <si>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</si>
  <si>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</si>
  <si>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</si>
  <si>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</si>
  <si>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</si>
  <si>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</si>
  <si>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</si>
  <si>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</si>
  <si>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</si>
  <si>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</si>
  <si>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</si>
  <si>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</si>
  <si>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</si>
  <si>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</si>
  <si>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</si>
  <si>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</si>
  <si>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</si>
  <si>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</si>
  <si>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</si>
  <si>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</si>
  <si>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</si>
  <si>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</si>
  <si>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</si>
  <si>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</si>
  <si>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</si>
  <si>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</si>
  <si>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</si>
  <si>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</si>
  <si>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</si>
  <si>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</si>
  <si>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</si>
  <si>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</si>
  <si>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</si>
  <si>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</si>
  <si>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</si>
  <si>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</si>
  <si>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</si>
  <si>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</si>
  <si>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</si>
  <si>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</si>
  <si>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</si>
  <si>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</si>
  <si>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</si>
  <si>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</si>
  <si>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</si>
  <si>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</si>
  <si>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</si>
  <si>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</si>
  <si>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</si>
  <si>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</si>
  <si>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</si>
  <si>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</si>
  <si>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</si>
  <si>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</si>
  <si>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</si>
  <si>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</si>
  <si>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</si>
  <si>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</si>
  <si>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</si>
  <si>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</si>
  <si>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</si>
  <si>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</si>
  <si>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</si>
  <si>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</si>
  <si>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</si>
  <si>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</si>
  <si>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</si>
  <si>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</si>
  <si>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</si>
  <si>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</si>
  <si>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</si>
  <si>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</si>
  <si>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</si>
  <si>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</si>
  <si>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</si>
  <si>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</si>
  <si>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</si>
  <si>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</si>
  <si>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</si>
  <si>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</si>
  <si>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</si>
  <si>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</si>
  <si>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</si>
  <si>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</si>
  <si>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</si>
  <si>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</si>
  <si>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</si>
  <si>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</si>
  <si>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</si>
  <si>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</si>
  <si>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</si>
  <si>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</si>
  <si>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</si>
  <si>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</si>
  <si>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</si>
  <si>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</si>
  <si>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</si>
  <si>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</si>
  <si>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</si>
  <si>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</si>
  <si>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</si>
  <si>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</si>
  <si>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</si>
  <si>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</si>
  <si>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</si>
  <si>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</si>
  <si>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</si>
  <si>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</si>
  <si>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</si>
  <si>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</si>
  <si>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</si>
  <si>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</si>
  <si>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</si>
  <si>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</si>
  <si>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</si>
  <si>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</si>
  <si>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</si>
  <si>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</si>
  <si>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</si>
  <si>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</si>
  <si>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</si>
  <si>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</si>
  <si>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</si>
  <si>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</si>
  <si>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</si>
  <si>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</si>
  <si>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</si>
  <si>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</si>
  <si>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</si>
  <si>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</si>
  <si>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</si>
  <si>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</si>
  <si>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</si>
  <si>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</si>
  <si>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</si>
  <si>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</si>
  <si>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</si>
  <si>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</si>
  <si>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</si>
  <si>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</si>
  <si>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</si>
  <si>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</si>
  <si>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</si>
  <si>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</si>
  <si>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</si>
  <si>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</si>
  <si>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</si>
  <si>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</si>
  <si>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</si>
  <si>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</si>
  <si>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</si>
  <si>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</si>
  <si>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</si>
  <si>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</si>
  <si>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</si>
  <si>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</si>
  <si>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</si>
  <si>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</si>
  <si>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</si>
  <si>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</si>
  <si>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</si>
  <si>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</si>
  <si>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</si>
  <si>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</si>
  <si>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</si>
  <si>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</si>
  <si>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</si>
  <si>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</si>
  <si>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</si>
  <si>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</si>
  <si>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</si>
  <si>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</si>
  <si>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</si>
  <si>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</si>
  <si>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</si>
  <si>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</si>
  <si>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</si>
  <si>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</si>
  <si>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</si>
  <si>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</si>
  <si>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</si>
  <si>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</si>
  <si>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</si>
  <si>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</si>
  <si>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</si>
  <si>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</si>
  <si>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</si>
  <si>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</si>
  <si>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</si>
  <si>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</si>
  <si>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</si>
  <si>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</si>
  <si>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</si>
  <si>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</si>
  <si>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</si>
  <si>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</si>
  <si>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</si>
  <si>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</si>
  <si>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</si>
  <si>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</si>
  <si>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</si>
  <si>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</si>
  <si>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</si>
  <si>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</si>
  <si>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</si>
  <si>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</si>
  <si>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</si>
  <si>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</si>
  <si>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</si>
  <si>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</si>
  <si>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</si>
  <si>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</si>
  <si>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</si>
  <si>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</si>
  <si>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</si>
  <si>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</si>
  <si>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</si>
  <si>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</si>
  <si>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</si>
  <si>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</si>
  <si>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</si>
  <si>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</si>
  <si>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</si>
  <si>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</si>
  <si>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</si>
  <si>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</si>
  <si>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</si>
  <si>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</si>
  <si>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</si>
  <si>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</si>
  <si>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</si>
  <si>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</si>
  <si>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</si>
  <si>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</si>
  <si>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</si>
  <si>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</si>
  <si>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</si>
  <si>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</si>
  <si>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</si>
  <si>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</si>
  <si>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</si>
  <si>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</si>
  <si>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</si>
  <si>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</si>
  <si>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</si>
  <si>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</si>
  <si>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</si>
  <si>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</si>
  <si>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</si>
  <si>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</si>
  <si>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</si>
  <si>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</si>
  <si>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</si>
  <si>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</si>
  <si>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</si>
  <si>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</si>
  <si>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</si>
  <si>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</si>
  <si>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</si>
  <si>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</si>
  <si>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</si>
  <si>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</si>
  <si>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</si>
  <si>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</si>
  <si>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</si>
  <si>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</si>
  <si>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</si>
  <si>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</si>
  <si>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</si>
  <si>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</si>
  <si>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</si>
  <si>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</si>
  <si>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</si>
  <si>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</si>
  <si>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</si>
  <si>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</si>
  <si>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</si>
  <si>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</si>
  <si>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</si>
  <si>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</si>
  <si>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</si>
  <si>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</si>
  <si>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</si>
  <si>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</si>
  <si>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</si>
  <si>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</si>
  <si>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</si>
  <si>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</si>
  <si>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</si>
  <si>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</si>
  <si>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</si>
  <si>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</si>
  <si>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</si>
  <si>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</si>
  <si>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</si>
  <si>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</si>
  <si>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</si>
  <si>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</si>
  <si>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</si>
  <si>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</si>
  <si>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</si>
  <si>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</si>
  <si>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</si>
  <si>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</si>
  <si>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</si>
  <si>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</si>
  <si>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</si>
  <si>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</si>
  <si>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</si>
  <si>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</si>
  <si>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</si>
  <si>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</si>
  <si>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</si>
  <si>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</si>
  <si>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</si>
  <si>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</si>
  <si>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</si>
  <si>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</si>
  <si>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</si>
  <si>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</si>
  <si>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</si>
  <si>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</si>
  <si>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</si>
  <si>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</si>
  <si>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</si>
  <si>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</si>
  <si>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</si>
  <si>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</si>
  <si>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</si>
  <si>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</si>
  <si>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</si>
  <si>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</si>
  <si>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</si>
  <si>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</si>
  <si>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</si>
  <si>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</si>
  <si>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</si>
  <si>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</si>
  <si>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</si>
  <si>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</si>
  <si>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</si>
  <si>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</si>
  <si>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</si>
  <si>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</si>
  <si>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</si>
  <si>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</si>
  <si>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</si>
  <si>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</si>
  <si>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</si>
  <si>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</si>
  <si>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</si>
  <si>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</si>
  <si>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</si>
  <si>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</si>
  <si>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</si>
  <si>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</si>
  <si>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</si>
  <si>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</si>
  <si>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</si>
  <si>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</si>
  <si>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</si>
  <si>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</si>
  <si>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</si>
  <si>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</si>
  <si>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</si>
  <si>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</si>
  <si>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</si>
  <si>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</si>
  <si>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</si>
  <si>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</si>
  <si>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</si>
  <si>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</si>
  <si>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</si>
  <si>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</si>
  <si>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</si>
  <si>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</si>
  <si>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</si>
  <si>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</si>
  <si>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</si>
  <si>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</si>
  <si>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</si>
  <si>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</si>
  <si>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</si>
  <si>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</si>
  <si>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</si>
  <si>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</si>
  <si>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</si>
  <si>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</si>
  <si>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</si>
  <si>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</si>
  <si>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</si>
  <si>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</si>
  <si>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</si>
  <si>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</si>
  <si>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</si>
  <si>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</si>
  <si>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</si>
  <si>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</si>
  <si>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</si>
  <si>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</si>
  <si>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</si>
  <si>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</si>
  <si>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</si>
  <si>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</si>
  <si>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</si>
  <si>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</si>
  <si>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</si>
  <si>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</si>
  <si>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</si>
  <si>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</si>
  <si>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</si>
  <si>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</si>
  <si>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</si>
  <si>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</si>
  <si>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</si>
  <si>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</si>
  <si>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</si>
  <si>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</si>
  <si>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</si>
  <si>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</si>
  <si>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</si>
  <si>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</si>
  <si>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</si>
  <si>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</si>
  <si>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</si>
  <si>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</si>
  <si>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</si>
  <si>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</si>
  <si>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</si>
  <si>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</si>
  <si>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</si>
  <si>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</si>
  <si>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</si>
  <si>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</si>
  <si>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</si>
  <si>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</si>
  <si>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</si>
  <si>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</si>
  <si>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</si>
  <si>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</si>
  <si>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</si>
  <si>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</si>
  <si>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</si>
  <si>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</si>
  <si>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</si>
  <si>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</si>
  <si>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</si>
  <si>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</si>
  <si>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</si>
  <si>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</si>
  <si>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</si>
  <si>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</si>
  <si>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</si>
  <si>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</si>
  <si>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</si>
  <si>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</si>
  <si>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</si>
  <si>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</si>
  <si>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</si>
  <si>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</si>
  <si>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</si>
  <si>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</si>
  <si>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</si>
  <si>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</si>
  <si>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</si>
  <si>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</si>
  <si>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</si>
  <si>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</si>
  <si>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</si>
  <si>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</si>
  <si>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</si>
  <si>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</si>
  <si>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</si>
  <si>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</si>
  <si>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</si>
  <si>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</si>
  <si>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</si>
  <si>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</si>
  <si>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</si>
  <si>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</si>
  <si>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</si>
  <si>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</si>
  <si>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</si>
  <si>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</si>
  <si>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</si>
  <si>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</si>
  <si>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</si>
  <si>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</si>
  <si>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</si>
  <si>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</si>
  <si>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</si>
  <si>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</si>
  <si>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</si>
  <si>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</si>
  <si>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</si>
  <si>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</si>
  <si>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</si>
  <si>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</si>
  <si>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</si>
  <si>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</si>
  <si>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</si>
  <si>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</si>
  <si>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</si>
  <si>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</si>
  <si>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</si>
  <si>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</si>
  <si>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</si>
  <si>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</si>
  <si>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</si>
  <si>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</si>
  <si>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</si>
  <si>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</si>
  <si>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</si>
  <si>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</si>
  <si>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</si>
  <si>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</si>
  <si>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</si>
  <si>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</si>
  <si>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</si>
  <si>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</si>
  <si>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</si>
  <si>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</si>
  <si>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</si>
  <si>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</si>
  <si>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</si>
  <si>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</si>
  <si>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</si>
  <si>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</si>
  <si>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</si>
  <si>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</si>
  <si>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</si>
  <si>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</si>
  <si>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</si>
  <si>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</si>
  <si>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</si>
  <si>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</si>
  <si>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</si>
  <si>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</si>
  <si>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</si>
  <si>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</si>
  <si>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</si>
  <si>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</si>
  <si>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</si>
  <si>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</si>
  <si>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</si>
  <si>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</si>
  <si>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</si>
  <si>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</si>
  <si>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</si>
  <si>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</si>
  <si>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</si>
  <si>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</si>
  <si>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</si>
  <si>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</si>
  <si>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</si>
  <si>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</si>
  <si>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</si>
  <si>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</si>
  <si>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</si>
  <si>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</si>
  <si>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</si>
  <si>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</si>
  <si>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</si>
  <si>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</si>
  <si>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</si>
  <si>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</si>
  <si>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</si>
  <si>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</si>
  <si>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</si>
  <si>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</si>
  <si>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</si>
  <si>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</si>
  <si>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</si>
  <si>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</si>
  <si>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</si>
  <si>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</si>
  <si>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</si>
  <si>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</si>
  <si>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</si>
  <si>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</si>
  <si>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</si>
  <si>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</si>
  <si>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</si>
  <si>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</si>
  <si>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</si>
  <si>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</si>
  <si>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</si>
  <si>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</si>
  <si>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</si>
  <si>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</si>
  <si>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</si>
  <si>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</si>
  <si>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</si>
  <si>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</si>
  <si>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</si>
  <si>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</si>
  <si>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</si>
  <si>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</si>
  <si>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</si>
  <si>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</si>
  <si>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</si>
  <si>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</si>
  <si>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</si>
  <si>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</si>
  <si>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</si>
  <si>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</si>
  <si>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</si>
  <si>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</si>
  <si>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</si>
  <si>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</si>
  <si>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</si>
  <si>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</si>
  <si>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</si>
  <si>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</si>
  <si>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</si>
  <si>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</si>
  <si>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</si>
  <si>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</si>
  <si>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</si>
  <si>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</si>
  <si>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</si>
  <si>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</si>
  <si>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</si>
  <si>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</si>
  <si>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</si>
  <si>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</si>
  <si>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</si>
  <si>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</si>
  <si>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</si>
  <si>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</si>
  <si>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</si>
  <si>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</si>
  <si>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</si>
  <si>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</si>
  <si>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</si>
  <si>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</si>
  <si>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</si>
  <si>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</si>
  <si>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</si>
  <si>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</si>
  <si>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</si>
  <si>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</si>
  <si>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</si>
  <si>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</si>
  <si>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</si>
  <si>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</si>
  <si>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</si>
  <si>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</si>
  <si>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</si>
  <si>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</si>
  <si>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</si>
  <si>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</si>
  <si>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</si>
  <si>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</si>
  <si>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</si>
  <si>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</si>
  <si>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</si>
  <si>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</si>
  <si>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</si>
  <si>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</si>
  <si>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</si>
  <si>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</si>
  <si>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</si>
  <si>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</si>
  <si>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</si>
  <si>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</si>
  <si>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</si>
  <si>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</si>
  <si>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</si>
  <si>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</si>
  <si>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</si>
  <si>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</si>
  <si>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</si>
  <si>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</si>
  <si>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</si>
  <si>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</si>
  <si>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</si>
  <si>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</si>
  <si>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</si>
  <si>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</si>
  <si>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</si>
  <si>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</si>
  <si>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</si>
  <si>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</si>
  <si>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</si>
  <si>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</si>
  <si>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</si>
  <si>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</si>
  <si>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</si>
  <si>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</si>
  <si>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</si>
  <si>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</si>
  <si>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</si>
  <si>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</si>
  <si>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</si>
  <si>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</si>
  <si>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</si>
  <si>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</si>
  <si>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</si>
  <si>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</si>
  <si>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</si>
  <si>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</si>
  <si>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</si>
  <si>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</si>
  <si>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</si>
  <si>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</si>
  <si>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</si>
  <si>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</si>
  <si>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</si>
  <si>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</si>
  <si>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</si>
  <si>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</si>
  <si>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</si>
  <si>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</si>
  <si>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</si>
  <si>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</si>
  <si>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</si>
  <si>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</si>
  <si>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</si>
  <si>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</si>
  <si>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</si>
  <si>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</si>
  <si>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</si>
  <si>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</si>
  <si>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</si>
  <si>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</si>
  <si>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</si>
  <si>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</si>
  <si>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</si>
  <si>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</si>
  <si>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</si>
  <si>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</si>
  <si>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</si>
  <si>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</si>
  <si>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</si>
  <si>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</si>
  <si>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</si>
  <si>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</si>
  <si>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</si>
  <si>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</si>
  <si>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</si>
  <si>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</si>
  <si>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</si>
  <si>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</si>
  <si>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</si>
  <si>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</si>
  <si>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</si>
  <si>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</si>
  <si>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</si>
  <si>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</si>
  <si>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</si>
  <si>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</si>
  <si>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</si>
  <si>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</si>
  <si>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</si>
  <si>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</si>
  <si>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</si>
  <si>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</si>
  <si>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</si>
  <si>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</si>
  <si>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</si>
  <si>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</si>
  <si>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</si>
  <si>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</si>
  <si>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</si>
  <si>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</si>
  <si>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</si>
  <si>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</si>
  <si>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</si>
  <si>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</si>
  <si>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</si>
  <si>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</si>
  <si>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</si>
  <si>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</si>
  <si>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</si>
  <si>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</si>
  <si>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</si>
  <si>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</si>
  <si>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</si>
  <si>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</si>
  <si>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</si>
  <si>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</si>
  <si>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</si>
  <si>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</si>
  <si>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</si>
  <si>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</si>
  <si>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</si>
  <si>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</si>
  <si>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</si>
  <si>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</si>
  <si>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Licda. Carmen Luciano</t>
  </si>
  <si>
    <t>Licda. Norma Gabriela Hernandez</t>
  </si>
  <si>
    <t>Administrativa- Financiera</t>
  </si>
  <si>
    <t>RALANZA</t>
  </si>
  <si>
    <t>FRANKLIN LOPEZ</t>
  </si>
  <si>
    <t>SANTO DOMINGO MOTORS</t>
  </si>
  <si>
    <t>MANTENIMIENTO VEHICULO</t>
  </si>
  <si>
    <t>BIO-NUCLEAR</t>
  </si>
  <si>
    <t>Facturas pagadas al 31/03/2022</t>
  </si>
  <si>
    <t>TECNOLOGIA MOTRIX</t>
  </si>
  <si>
    <t>Pagada</t>
  </si>
  <si>
    <t>SI SUPLIDORES INSTITUCIONALES</t>
  </si>
  <si>
    <t>FRANKLIN BENJAMIN  LOPEZ</t>
  </si>
  <si>
    <t>B1500000476</t>
  </si>
  <si>
    <t>B1500000080</t>
  </si>
  <si>
    <t>B1500000261</t>
  </si>
  <si>
    <t xml:space="preserve"> COMPRA DE 102 COLCHONES</t>
  </si>
  <si>
    <t xml:space="preserve"> ALMUERZOS</t>
  </si>
  <si>
    <t>COMPRA DE CAMAROTES</t>
  </si>
  <si>
    <t xml:space="preserve"> MATENIMIENTO, VEHICULOS</t>
  </si>
  <si>
    <t>MULTICERVICIOS F &amp; S</t>
  </si>
  <si>
    <t>B1500002014</t>
  </si>
  <si>
    <t xml:space="preserve"> MANTENIMIENTO IMPRESORA</t>
  </si>
  <si>
    <t>CAPITAL DIESEL</t>
  </si>
  <si>
    <t>B15000000296</t>
  </si>
  <si>
    <t>COMBUSTIBLE</t>
  </si>
  <si>
    <t>ESPERTIMP</t>
  </si>
  <si>
    <t>TALLERES Y RESPUESTOS SIMONO</t>
  </si>
  <si>
    <t>P/FACT. ALMUERZOS Y REFRIGERIOS</t>
  </si>
  <si>
    <t>MANTENIMIENTO RELOJ DE ASISTENCIA</t>
  </si>
  <si>
    <t>REPARACION PLANTA ELECTRICA</t>
  </si>
  <si>
    <t>SUNIX PETROLEUM</t>
  </si>
  <si>
    <t>B1500061269</t>
  </si>
  <si>
    <t xml:space="preserve"> COMBUSTIBLE</t>
  </si>
  <si>
    <t>TONER DEPOT INTERNATIONAL  SRL</t>
  </si>
  <si>
    <t>B1500025538</t>
  </si>
  <si>
    <t xml:space="preserve"> MANTE MAQUINA HEMATOLOGIA</t>
  </si>
  <si>
    <t>B1500000087</t>
  </si>
  <si>
    <t xml:space="preserve"> REPARACION VEHICULOS</t>
  </si>
  <si>
    <t>B1500004692</t>
  </si>
  <si>
    <t xml:space="preserve"> COMPRA DE TONER</t>
  </si>
  <si>
    <t>B1500020277</t>
  </si>
  <si>
    <t xml:space="preserve"> MANT. VEHICULO</t>
  </si>
  <si>
    <t>PINTURAS POPULAR</t>
  </si>
  <si>
    <t>B1500000070</t>
  </si>
  <si>
    <t>COMPRA DE PINTURAS</t>
  </si>
  <si>
    <t>GRUPO TODO</t>
  </si>
  <si>
    <t>COMPRA DE 20 CUBETAS DE PINTURA</t>
  </si>
  <si>
    <t>S I SUPLIDORESINSTITUCIONALES</t>
  </si>
  <si>
    <t>COMPRA FUNDAS PLASTICAS DECECHABLE</t>
  </si>
  <si>
    <t xml:space="preserve">YOU COLOR </t>
  </si>
  <si>
    <t>IMPRESIÓN FORMULARIOS</t>
  </si>
  <si>
    <t>IMPRESOS C &amp; M</t>
  </si>
  <si>
    <t>MUEBLES &amp; EQUIPOS LEON G.</t>
  </si>
  <si>
    <t>PAGO IMPRESIÓN Y DIAGRAMACION</t>
  </si>
  <si>
    <t>COMPRA DE MOBILIARIO DE OFICINA</t>
  </si>
  <si>
    <t>SERVICIOS ELECTROMEDICOS</t>
  </si>
  <si>
    <t>COMPRA D EQUIPOS  MEDICOS</t>
  </si>
  <si>
    <t>COMERCIAL REGO</t>
  </si>
  <si>
    <t>COMPRA DE MATERIALES ELECTRICOS</t>
  </si>
  <si>
    <t>COMPRA MATERIALES DE LABORATORIOS</t>
  </si>
  <si>
    <t>B1500000640</t>
  </si>
  <si>
    <t xml:space="preserve"> REACTIVOS LABORATORIOS</t>
  </si>
  <si>
    <t>COMERCIAL 2MB</t>
  </si>
  <si>
    <t xml:space="preserve"> MATERIALES DE PINTURA</t>
  </si>
  <si>
    <t>BIONOVA</t>
  </si>
  <si>
    <t>REPARACION Y MANTENIMIENTO MAQ QUIMICA</t>
  </si>
  <si>
    <t>B1500008529</t>
  </si>
  <si>
    <t>B1500020016</t>
  </si>
  <si>
    <t>B15000000495</t>
  </si>
  <si>
    <t>B15000000129</t>
  </si>
  <si>
    <t>B1500000251</t>
  </si>
  <si>
    <t>B1500000068</t>
  </si>
  <si>
    <t>B1500000180</t>
  </si>
  <si>
    <t>B1500000204</t>
  </si>
  <si>
    <t>B1500001825</t>
  </si>
  <si>
    <t>B1500000608</t>
  </si>
  <si>
    <t>B1500000641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</si>
</sst>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90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0" fillId="0" borderId="0" xfId="0" applyAlignment="1"/>
    <xf numFmtId="14" fontId="2" fillId="2" borderId="2" xfId="0" applyNumberFormat="1" applyFont="1" applyFill="1" applyBorder="1" applyAlignment="1">
      <alignment vertical="center" wrapText="1"/>
    </xf>
    <xf numFmtId="14" fontId="19" fillId="0" borderId="2" xfId="0" applyNumberFormat="1" applyFont="1" applyFill="1" applyBorder="1" applyAlignment="1">
      <alignment vertical="center" wrapText="1"/>
    </xf>
    <xf numFmtId="14" fontId="2" fillId="0" borderId="2" xfId="0" applyNumberFormat="1" applyFont="1" applyFill="1" applyBorder="1" applyAlignment="1">
      <alignment vertical="center" wrapText="1"/>
    </xf>
    <xf numFmtId="4" fontId="18" fillId="0" borderId="2" xfId="8" applyNumberFormat="1" applyFont="1" applyBorder="1" applyAlignment="1">
      <alignment wrapText="1"/>
    </xf>
    <xf numFmtId="0" fontId="16" fillId="6" borderId="2" xfId="0" applyFont="1" applyFill="1" applyBorder="1" applyAlignment="1">
      <alignment vertical="center" wrapText="1"/>
    </xf>
    <xf numFmtId="4" fontId="18" fillId="0" borderId="2" xfId="8" applyNumberFormat="1" applyFont="1" applyBorder="1" applyAlignment="1">
      <alignment horizontal="left" wrapText="1"/>
    </xf>
    <xf numFmtId="0" fontId="14" fillId="0" borderId="0" xfId="0" applyFont="1" applyAlignment="1"/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173521</xdr:colOff>
      <xdr:row>0</xdr:row>
      <xdr:rowOff>24848</xdr:rowOff>
    </xdr:from>
    <xdr:to>
      <xdr:col>2</xdr:col>
      <xdr:colOff>1217544</xdr:colOff>
      <xdr:row>4</xdr:row>
      <xdr:rowOff>141364</xdr:rowOff>
    </xdr:to>
    <xdr:pic>
      <xdr:nvPicPr>
        <xdr:cNvPr id="4" name="Gráfico 3">
          <a:extLst>
            <a:ext uri="{FF2B5EF4-FFF2-40B4-BE49-F238E27FC236}">
              <a16:creationId xmlns:a16="http://schemas.microsoft.com/office/drawing/2014/main" id="{3F6A9D41-E77F-47E0-8CF1-B7C91B542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9478" y="24848"/>
          <a:ext cx="4075457" cy="8785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83" t="s">
        <v>151</v>
      </c>
      <c r="B2" s="83"/>
      <c r="C2" s="83"/>
      <c r="D2" s="83"/>
      <c r="E2" s="83"/>
    </row>
    <row r="3" spans="1:8" ht="15" customHeight="1" x14ac:dyDescent="0.25">
      <c r="A3" s="83"/>
      <c r="B3" s="83"/>
      <c r="C3" s="83"/>
      <c r="D3" s="83"/>
      <c r="E3" s="83"/>
    </row>
    <row r="4" spans="1:8" ht="15" customHeight="1" x14ac:dyDescent="0.25">
      <c r="A4" s="83"/>
      <c r="B4" s="83"/>
      <c r="C4" s="83"/>
      <c r="D4" s="83"/>
      <c r="E4" s="83"/>
    </row>
    <row r="5" spans="1:8" ht="6" customHeight="1" x14ac:dyDescent="0.25">
      <c r="A5" s="83"/>
      <c r="B5" s="83"/>
      <c r="C5" s="83"/>
      <c r="D5" s="83"/>
      <c r="E5" s="83"/>
      <c r="F5" s="38"/>
    </row>
    <row r="6" spans="1:8" ht="41.25" customHeight="1" x14ac:dyDescent="0.25">
      <c r="A6" s="84" t="s">
        <v>891</v>
      </c>
      <c r="B6" s="84"/>
      <c r="C6" s="84"/>
      <c r="D6" s="84"/>
      <c r="E6" s="84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 x14ac:dyDescent="0.25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 x14ac:dyDescent="0.2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 x14ac:dyDescent="0.2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 x14ac:dyDescent="0.2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 x14ac:dyDescent="0.2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 x14ac:dyDescent="0.2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 x14ac:dyDescent="0.2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 x14ac:dyDescent="0.2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 x14ac:dyDescent="0.2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 x14ac:dyDescent="0.2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 x14ac:dyDescent="0.2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 x14ac:dyDescent="0.2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 x14ac:dyDescent="0.2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 x14ac:dyDescent="0.2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 x14ac:dyDescent="0.2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 x14ac:dyDescent="0.2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 x14ac:dyDescent="0.2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 x14ac:dyDescent="0.2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 x14ac:dyDescent="0.2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 x14ac:dyDescent="0.2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 x14ac:dyDescent="0.2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 x14ac:dyDescent="0.2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 x14ac:dyDescent="0.2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 x14ac:dyDescent="0.2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 x14ac:dyDescent="0.2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 x14ac:dyDescent="0.2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 x14ac:dyDescent="0.3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 x14ac:dyDescent="0.3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 x14ac:dyDescent="0.3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 x14ac:dyDescent="0.2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 x14ac:dyDescent="0.2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 x14ac:dyDescent="0.2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 x14ac:dyDescent="0.2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 x14ac:dyDescent="0.2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 x14ac:dyDescent="0.2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 x14ac:dyDescent="0.2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 x14ac:dyDescent="0.2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 x14ac:dyDescent="0.2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 x14ac:dyDescent="0.2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 x14ac:dyDescent="0.2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 x14ac:dyDescent="0.2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 x14ac:dyDescent="0.2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 x14ac:dyDescent="0.2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 x14ac:dyDescent="0.2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 x14ac:dyDescent="0.2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 x14ac:dyDescent="0.2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 x14ac:dyDescent="0.2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 x14ac:dyDescent="0.2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 x14ac:dyDescent="0.2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 x14ac:dyDescent="0.2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 x14ac:dyDescent="0.2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 x14ac:dyDescent="0.2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 x14ac:dyDescent="0.2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 x14ac:dyDescent="0.2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 x14ac:dyDescent="0.2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 x14ac:dyDescent="0.2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 x14ac:dyDescent="0.2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 x14ac:dyDescent="0.2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 x14ac:dyDescent="0.2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 x14ac:dyDescent="0.2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 x14ac:dyDescent="0.2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 x14ac:dyDescent="0.2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 x14ac:dyDescent="0.2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 x14ac:dyDescent="0.2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 x14ac:dyDescent="0.2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 x14ac:dyDescent="0.2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 x14ac:dyDescent="0.2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 x14ac:dyDescent="0.2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 x14ac:dyDescent="0.2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 x14ac:dyDescent="0.2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 x14ac:dyDescent="0.2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 x14ac:dyDescent="0.2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 x14ac:dyDescent="0.2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 x14ac:dyDescent="0.2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 x14ac:dyDescent="0.2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 x14ac:dyDescent="0.2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 x14ac:dyDescent="0.2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 x14ac:dyDescent="0.2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 x14ac:dyDescent="0.2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 x14ac:dyDescent="0.2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 x14ac:dyDescent="0.2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 x14ac:dyDescent="0.2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 x14ac:dyDescent="0.2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 x14ac:dyDescent="0.2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 x14ac:dyDescent="0.2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 x14ac:dyDescent="0.2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 x14ac:dyDescent="0.2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 x14ac:dyDescent="0.2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 x14ac:dyDescent="0.2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 x14ac:dyDescent="0.2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 x14ac:dyDescent="0.2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 x14ac:dyDescent="0.2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 x14ac:dyDescent="0.2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 x14ac:dyDescent="0.2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 x14ac:dyDescent="0.2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 x14ac:dyDescent="0.2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 x14ac:dyDescent="0.2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 x14ac:dyDescent="0.2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 x14ac:dyDescent="0.2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 x14ac:dyDescent="0.2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 x14ac:dyDescent="0.2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 x14ac:dyDescent="0.2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 x14ac:dyDescent="0.2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 x14ac:dyDescent="0.2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 x14ac:dyDescent="0.2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 x14ac:dyDescent="0.2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 x14ac:dyDescent="0.2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 x14ac:dyDescent="0.2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 x14ac:dyDescent="0.2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 x14ac:dyDescent="0.2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 x14ac:dyDescent="0.2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 x14ac:dyDescent="0.2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 x14ac:dyDescent="0.2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 x14ac:dyDescent="0.2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 x14ac:dyDescent="0.2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 x14ac:dyDescent="0.2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 x14ac:dyDescent="0.2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 x14ac:dyDescent="0.2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 x14ac:dyDescent="0.2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 x14ac:dyDescent="0.2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 x14ac:dyDescent="0.2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 x14ac:dyDescent="0.2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 x14ac:dyDescent="0.2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 x14ac:dyDescent="0.2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 x14ac:dyDescent="0.2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 x14ac:dyDescent="0.2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 x14ac:dyDescent="0.2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 x14ac:dyDescent="0.2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 x14ac:dyDescent="0.2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 x14ac:dyDescent="0.2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 x14ac:dyDescent="0.2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 x14ac:dyDescent="0.2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 x14ac:dyDescent="0.2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 x14ac:dyDescent="0.2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 x14ac:dyDescent="0.2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 x14ac:dyDescent="0.2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 x14ac:dyDescent="0.2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 x14ac:dyDescent="0.2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 x14ac:dyDescent="0.2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 x14ac:dyDescent="0.2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 x14ac:dyDescent="0.2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 x14ac:dyDescent="0.2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 x14ac:dyDescent="0.2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 x14ac:dyDescent="0.2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 x14ac:dyDescent="0.2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 x14ac:dyDescent="0.2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 x14ac:dyDescent="0.2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 x14ac:dyDescent="0.2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 x14ac:dyDescent="0.2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 x14ac:dyDescent="0.2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 x14ac:dyDescent="0.2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 x14ac:dyDescent="0.2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 x14ac:dyDescent="0.2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 x14ac:dyDescent="0.2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 x14ac:dyDescent="0.2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 x14ac:dyDescent="0.2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 x14ac:dyDescent="0.2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 x14ac:dyDescent="0.2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 x14ac:dyDescent="0.2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 x14ac:dyDescent="0.2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 x14ac:dyDescent="0.2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 x14ac:dyDescent="0.2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 x14ac:dyDescent="0.2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 x14ac:dyDescent="0.2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 x14ac:dyDescent="0.2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 x14ac:dyDescent="0.2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 x14ac:dyDescent="0.2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 x14ac:dyDescent="0.2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 x14ac:dyDescent="0.2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 x14ac:dyDescent="0.2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 x14ac:dyDescent="0.2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 x14ac:dyDescent="0.2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 x14ac:dyDescent="0.2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 x14ac:dyDescent="0.2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 x14ac:dyDescent="0.2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 x14ac:dyDescent="0.2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 x14ac:dyDescent="0.2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 x14ac:dyDescent="0.2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 x14ac:dyDescent="0.2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 x14ac:dyDescent="0.2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 x14ac:dyDescent="0.2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 x14ac:dyDescent="0.2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 x14ac:dyDescent="0.2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 x14ac:dyDescent="0.2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 x14ac:dyDescent="0.2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 x14ac:dyDescent="0.2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 x14ac:dyDescent="0.2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 x14ac:dyDescent="0.2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 x14ac:dyDescent="0.2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 x14ac:dyDescent="0.2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 x14ac:dyDescent="0.2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 x14ac:dyDescent="0.2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 x14ac:dyDescent="0.2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 x14ac:dyDescent="0.2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 x14ac:dyDescent="0.2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 x14ac:dyDescent="0.2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 x14ac:dyDescent="0.2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 x14ac:dyDescent="0.2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 x14ac:dyDescent="0.2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 x14ac:dyDescent="0.2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 x14ac:dyDescent="0.2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 x14ac:dyDescent="0.2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 x14ac:dyDescent="0.2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 x14ac:dyDescent="0.2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 x14ac:dyDescent="0.2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 x14ac:dyDescent="0.2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 x14ac:dyDescent="0.2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 x14ac:dyDescent="0.2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 x14ac:dyDescent="0.2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 x14ac:dyDescent="0.2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 x14ac:dyDescent="0.2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 x14ac:dyDescent="0.2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 x14ac:dyDescent="0.2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 x14ac:dyDescent="0.2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 x14ac:dyDescent="0.2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 x14ac:dyDescent="0.2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 x14ac:dyDescent="0.2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 x14ac:dyDescent="0.2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 x14ac:dyDescent="0.2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 x14ac:dyDescent="0.2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 x14ac:dyDescent="0.2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 x14ac:dyDescent="0.2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 x14ac:dyDescent="0.2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 x14ac:dyDescent="0.2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 x14ac:dyDescent="0.2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 x14ac:dyDescent="0.2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 x14ac:dyDescent="0.2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 x14ac:dyDescent="0.2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 x14ac:dyDescent="0.2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 x14ac:dyDescent="0.2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 x14ac:dyDescent="0.2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 x14ac:dyDescent="0.2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 x14ac:dyDescent="0.2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 x14ac:dyDescent="0.2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 x14ac:dyDescent="0.2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 x14ac:dyDescent="0.2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 x14ac:dyDescent="0.2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 x14ac:dyDescent="0.2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 x14ac:dyDescent="0.2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 x14ac:dyDescent="0.2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 x14ac:dyDescent="0.2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 x14ac:dyDescent="0.2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 x14ac:dyDescent="0.2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 x14ac:dyDescent="0.2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 x14ac:dyDescent="0.2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 x14ac:dyDescent="0.2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 x14ac:dyDescent="0.2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 x14ac:dyDescent="0.2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 x14ac:dyDescent="0.2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 x14ac:dyDescent="0.2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 x14ac:dyDescent="0.2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 x14ac:dyDescent="0.2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 x14ac:dyDescent="0.2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 x14ac:dyDescent="0.2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 x14ac:dyDescent="0.2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 x14ac:dyDescent="0.2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 x14ac:dyDescent="0.2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 x14ac:dyDescent="0.2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 x14ac:dyDescent="0.2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 x14ac:dyDescent="0.2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 x14ac:dyDescent="0.2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 x14ac:dyDescent="0.2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 x14ac:dyDescent="0.2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 x14ac:dyDescent="0.2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 x14ac:dyDescent="0.2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 x14ac:dyDescent="0.2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 x14ac:dyDescent="0.2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 x14ac:dyDescent="0.2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 x14ac:dyDescent="0.2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 x14ac:dyDescent="0.2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 x14ac:dyDescent="0.2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 x14ac:dyDescent="0.2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 x14ac:dyDescent="0.2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 x14ac:dyDescent="0.2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 x14ac:dyDescent="0.2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 x14ac:dyDescent="0.2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 x14ac:dyDescent="0.2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 x14ac:dyDescent="0.2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 x14ac:dyDescent="0.2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 x14ac:dyDescent="0.2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 x14ac:dyDescent="0.2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 x14ac:dyDescent="0.2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 x14ac:dyDescent="0.2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 x14ac:dyDescent="0.2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 x14ac:dyDescent="0.2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 x14ac:dyDescent="0.2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 x14ac:dyDescent="0.2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 x14ac:dyDescent="0.2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 x14ac:dyDescent="0.2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 x14ac:dyDescent="0.2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 x14ac:dyDescent="0.2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 x14ac:dyDescent="0.2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 x14ac:dyDescent="0.2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 x14ac:dyDescent="0.2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 x14ac:dyDescent="0.2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 x14ac:dyDescent="0.2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 x14ac:dyDescent="0.2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 x14ac:dyDescent="0.2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 x14ac:dyDescent="0.2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 x14ac:dyDescent="0.2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 x14ac:dyDescent="0.2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 x14ac:dyDescent="0.2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 x14ac:dyDescent="0.2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 x14ac:dyDescent="0.2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 x14ac:dyDescent="0.2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 x14ac:dyDescent="0.2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 x14ac:dyDescent="0.2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 x14ac:dyDescent="0.2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 x14ac:dyDescent="0.2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 x14ac:dyDescent="0.2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 x14ac:dyDescent="0.2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 x14ac:dyDescent="0.2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 x14ac:dyDescent="0.2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 x14ac:dyDescent="0.2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 x14ac:dyDescent="0.2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 x14ac:dyDescent="0.2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 x14ac:dyDescent="0.2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 x14ac:dyDescent="0.2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 x14ac:dyDescent="0.2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 x14ac:dyDescent="0.2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 x14ac:dyDescent="0.2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 x14ac:dyDescent="0.2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 x14ac:dyDescent="0.2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 x14ac:dyDescent="0.2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 x14ac:dyDescent="0.2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 x14ac:dyDescent="0.2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 x14ac:dyDescent="0.2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 x14ac:dyDescent="0.2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 x14ac:dyDescent="0.2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 x14ac:dyDescent="0.2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 x14ac:dyDescent="0.2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 x14ac:dyDescent="0.2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 x14ac:dyDescent="0.2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 x14ac:dyDescent="0.2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 x14ac:dyDescent="0.2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 x14ac:dyDescent="0.2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 x14ac:dyDescent="0.2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 x14ac:dyDescent="0.2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 x14ac:dyDescent="0.2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 x14ac:dyDescent="0.2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 x14ac:dyDescent="0.2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 x14ac:dyDescent="0.2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 x14ac:dyDescent="0.2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 x14ac:dyDescent="0.2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 x14ac:dyDescent="0.2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 x14ac:dyDescent="0.2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 x14ac:dyDescent="0.2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 x14ac:dyDescent="0.2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 x14ac:dyDescent="0.2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 x14ac:dyDescent="0.2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 x14ac:dyDescent="0.2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 x14ac:dyDescent="0.2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 x14ac:dyDescent="0.2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 x14ac:dyDescent="0.2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 x14ac:dyDescent="0.2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 x14ac:dyDescent="0.2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 x14ac:dyDescent="0.2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 x14ac:dyDescent="0.2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 x14ac:dyDescent="0.2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 x14ac:dyDescent="0.2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 x14ac:dyDescent="0.2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 x14ac:dyDescent="0.2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 x14ac:dyDescent="0.2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 x14ac:dyDescent="0.2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 x14ac:dyDescent="0.2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 x14ac:dyDescent="0.2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 x14ac:dyDescent="0.2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 x14ac:dyDescent="0.2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 x14ac:dyDescent="0.2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 x14ac:dyDescent="0.2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 x14ac:dyDescent="0.2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 x14ac:dyDescent="0.2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 x14ac:dyDescent="0.2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 x14ac:dyDescent="0.2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 x14ac:dyDescent="0.2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 x14ac:dyDescent="0.2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 x14ac:dyDescent="0.2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 x14ac:dyDescent="0.2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 x14ac:dyDescent="0.2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 x14ac:dyDescent="0.2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 x14ac:dyDescent="0.2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 x14ac:dyDescent="0.2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 x14ac:dyDescent="0.2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 x14ac:dyDescent="0.2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 x14ac:dyDescent="0.2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 x14ac:dyDescent="0.2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 x14ac:dyDescent="0.2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 x14ac:dyDescent="0.2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 x14ac:dyDescent="0.2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 x14ac:dyDescent="0.2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 x14ac:dyDescent="0.2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 x14ac:dyDescent="0.2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 x14ac:dyDescent="0.2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 x14ac:dyDescent="0.2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 x14ac:dyDescent="0.2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 x14ac:dyDescent="0.2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 x14ac:dyDescent="0.2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 x14ac:dyDescent="0.2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 x14ac:dyDescent="0.2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 x14ac:dyDescent="0.2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 x14ac:dyDescent="0.2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 x14ac:dyDescent="0.2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 x14ac:dyDescent="0.2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 x14ac:dyDescent="0.2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 x14ac:dyDescent="0.2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 x14ac:dyDescent="0.2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 x14ac:dyDescent="0.2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 x14ac:dyDescent="0.2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 x14ac:dyDescent="0.2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 x14ac:dyDescent="0.2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 x14ac:dyDescent="0.2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 x14ac:dyDescent="0.2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 x14ac:dyDescent="0.2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 x14ac:dyDescent="0.2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 x14ac:dyDescent="0.2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 x14ac:dyDescent="0.2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 x14ac:dyDescent="0.2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 x14ac:dyDescent="0.2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 x14ac:dyDescent="0.2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 x14ac:dyDescent="0.2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 x14ac:dyDescent="0.2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 x14ac:dyDescent="0.2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 x14ac:dyDescent="0.2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 x14ac:dyDescent="0.2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 x14ac:dyDescent="0.2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 x14ac:dyDescent="0.2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 x14ac:dyDescent="0.2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 x14ac:dyDescent="0.2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 x14ac:dyDescent="0.2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 x14ac:dyDescent="0.2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 x14ac:dyDescent="0.2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 x14ac:dyDescent="0.2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 x14ac:dyDescent="0.2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 x14ac:dyDescent="0.2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 x14ac:dyDescent="0.2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 x14ac:dyDescent="0.2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 x14ac:dyDescent="0.2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 x14ac:dyDescent="0.2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 x14ac:dyDescent="0.2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 x14ac:dyDescent="0.2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 x14ac:dyDescent="0.2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 x14ac:dyDescent="0.2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 x14ac:dyDescent="0.2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 x14ac:dyDescent="0.2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 x14ac:dyDescent="0.2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 x14ac:dyDescent="0.2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 x14ac:dyDescent="0.2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 x14ac:dyDescent="0.2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 x14ac:dyDescent="0.2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 x14ac:dyDescent="0.2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 x14ac:dyDescent="0.2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 x14ac:dyDescent="0.2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 x14ac:dyDescent="0.2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 x14ac:dyDescent="0.2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 x14ac:dyDescent="0.2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 x14ac:dyDescent="0.2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 x14ac:dyDescent="0.2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 x14ac:dyDescent="0.2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 x14ac:dyDescent="0.2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 x14ac:dyDescent="0.2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 x14ac:dyDescent="0.2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 x14ac:dyDescent="0.2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 x14ac:dyDescent="0.2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 x14ac:dyDescent="0.2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 x14ac:dyDescent="0.2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 x14ac:dyDescent="0.2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 x14ac:dyDescent="0.2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 x14ac:dyDescent="0.2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 x14ac:dyDescent="0.2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 x14ac:dyDescent="0.2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 x14ac:dyDescent="0.2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 x14ac:dyDescent="0.2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 x14ac:dyDescent="0.2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 x14ac:dyDescent="0.2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 x14ac:dyDescent="0.2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 x14ac:dyDescent="0.2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 x14ac:dyDescent="0.2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 x14ac:dyDescent="0.2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 x14ac:dyDescent="0.2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 x14ac:dyDescent="0.2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 x14ac:dyDescent="0.2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 x14ac:dyDescent="0.2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 x14ac:dyDescent="0.2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 x14ac:dyDescent="0.2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 x14ac:dyDescent="0.2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 x14ac:dyDescent="0.2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 x14ac:dyDescent="0.2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 x14ac:dyDescent="0.2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 x14ac:dyDescent="0.2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 x14ac:dyDescent="0.2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 x14ac:dyDescent="0.2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 x14ac:dyDescent="0.2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 x14ac:dyDescent="0.2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 x14ac:dyDescent="0.2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 x14ac:dyDescent="0.2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 x14ac:dyDescent="0.2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 x14ac:dyDescent="0.2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 x14ac:dyDescent="0.2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 x14ac:dyDescent="0.2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 x14ac:dyDescent="0.2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 x14ac:dyDescent="0.2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 x14ac:dyDescent="0.2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 x14ac:dyDescent="0.2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 x14ac:dyDescent="0.2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 x14ac:dyDescent="0.2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 x14ac:dyDescent="0.2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 x14ac:dyDescent="0.2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 x14ac:dyDescent="0.2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 x14ac:dyDescent="0.2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 x14ac:dyDescent="0.2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 x14ac:dyDescent="0.2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 x14ac:dyDescent="0.2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 x14ac:dyDescent="0.2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 x14ac:dyDescent="0.2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 x14ac:dyDescent="0.2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 x14ac:dyDescent="0.2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 x14ac:dyDescent="0.2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 x14ac:dyDescent="0.2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 x14ac:dyDescent="0.2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 x14ac:dyDescent="0.2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 x14ac:dyDescent="0.2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 x14ac:dyDescent="0.2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 x14ac:dyDescent="0.2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 x14ac:dyDescent="0.2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 x14ac:dyDescent="0.2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 x14ac:dyDescent="0.2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 x14ac:dyDescent="0.2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 x14ac:dyDescent="0.2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 x14ac:dyDescent="0.2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 x14ac:dyDescent="0.2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 x14ac:dyDescent="0.2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 x14ac:dyDescent="0.2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 x14ac:dyDescent="0.2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 x14ac:dyDescent="0.2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 x14ac:dyDescent="0.2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 x14ac:dyDescent="0.2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 x14ac:dyDescent="0.2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 x14ac:dyDescent="0.2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 x14ac:dyDescent="0.2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 x14ac:dyDescent="0.2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 x14ac:dyDescent="0.2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 x14ac:dyDescent="0.2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 x14ac:dyDescent="0.2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 x14ac:dyDescent="0.2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 x14ac:dyDescent="0.2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 x14ac:dyDescent="0.2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 x14ac:dyDescent="0.2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 x14ac:dyDescent="0.2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 x14ac:dyDescent="0.2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 x14ac:dyDescent="0.2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 x14ac:dyDescent="0.2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 x14ac:dyDescent="0.2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 x14ac:dyDescent="0.2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 x14ac:dyDescent="0.2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 x14ac:dyDescent="0.2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 x14ac:dyDescent="0.2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 x14ac:dyDescent="0.2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 x14ac:dyDescent="0.2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 x14ac:dyDescent="0.2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 x14ac:dyDescent="0.2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 x14ac:dyDescent="0.2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 x14ac:dyDescent="0.2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 x14ac:dyDescent="0.2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 x14ac:dyDescent="0.2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 x14ac:dyDescent="0.2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 x14ac:dyDescent="0.2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 x14ac:dyDescent="0.2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 x14ac:dyDescent="0.2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 x14ac:dyDescent="0.2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 x14ac:dyDescent="0.2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 x14ac:dyDescent="0.2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 x14ac:dyDescent="0.2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 x14ac:dyDescent="0.2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 x14ac:dyDescent="0.2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 x14ac:dyDescent="0.2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 x14ac:dyDescent="0.2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 x14ac:dyDescent="0.2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 x14ac:dyDescent="0.2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 x14ac:dyDescent="0.2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 x14ac:dyDescent="0.2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 x14ac:dyDescent="0.2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 x14ac:dyDescent="0.2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 x14ac:dyDescent="0.2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 x14ac:dyDescent="0.2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 x14ac:dyDescent="0.2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 x14ac:dyDescent="0.2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 x14ac:dyDescent="0.2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 x14ac:dyDescent="0.2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 x14ac:dyDescent="0.2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 x14ac:dyDescent="0.2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 x14ac:dyDescent="0.2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 x14ac:dyDescent="0.2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 x14ac:dyDescent="0.2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 x14ac:dyDescent="0.2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 x14ac:dyDescent="0.2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 x14ac:dyDescent="0.2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 x14ac:dyDescent="0.2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 x14ac:dyDescent="0.2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 x14ac:dyDescent="0.2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 x14ac:dyDescent="0.2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 x14ac:dyDescent="0.2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 x14ac:dyDescent="0.2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 x14ac:dyDescent="0.2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 x14ac:dyDescent="0.2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 x14ac:dyDescent="0.2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 x14ac:dyDescent="0.2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 x14ac:dyDescent="0.2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 x14ac:dyDescent="0.2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 x14ac:dyDescent="0.2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 x14ac:dyDescent="0.2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 x14ac:dyDescent="0.2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138</v>
      </c>
      <c r="D846" s="13" t="s">
        <v>139</v>
      </c>
      <c r="E846" s="12" t="s">
        <v>140</v>
      </c>
    </row>
    <row r="847" spans="1:8" ht="15" customHeight="1" x14ac:dyDescent="0.25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 x14ac:dyDescent="0.25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 x14ac:dyDescent="0.25">
      <c r="A849" s="18" t="s">
        <v>147</v>
      </c>
      <c r="D849" s="19" t="s">
        <v>148</v>
      </c>
      <c r="E849" s="20" t="s">
        <v>149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B1:G45"/>
  <sheetViews>
    <sheetView tabSelected="1" zoomScale="115" zoomScaleNormal="115" workbookViewId="0">
      <selection activeCell="B40" sqref="B40"/>
    </sheetView>
  </sheetViews>
  <sheetFormatPr baseColWidth="10" defaultRowHeight="15" x14ac:dyDescent="0.25"/>
  <cols>
    <col min="1" max="1" width="1.7109375" customWidth="1"/>
    <col min="2" max="2" width="45.42578125" bestFit="1" customWidth="1"/>
    <col min="3" max="3" width="42.140625" bestFit="1" customWidth="1"/>
    <col min="4" max="4" width="17" style="59" customWidth="1"/>
    <col min="5" max="5" width="17.28515625" style="73" customWidth="1"/>
    <col min="6" max="6" width="13.42578125" customWidth="1"/>
    <col min="7" max="7" width="16" customWidth="1"/>
  </cols>
  <sheetData>
    <row r="1" spans="2:7" x14ac:dyDescent="0.25">
      <c r="G1" s="52"/>
    </row>
    <row r="2" spans="2:7" x14ac:dyDescent="0.25">
      <c r="G2" s="52"/>
    </row>
    <row r="3" spans="2:7" x14ac:dyDescent="0.25">
      <c r="G3" s="52"/>
    </row>
    <row r="4" spans="2:7" x14ac:dyDescent="0.25">
      <c r="C4" s="85" t="s">
        <v>1358</v>
      </c>
      <c r="D4" s="85"/>
      <c r="E4" s="85"/>
      <c r="F4" s="85"/>
      <c r="G4" s="85"/>
    </row>
    <row r="5" spans="2:7" x14ac:dyDescent="0.25">
      <c r="G5" s="52"/>
    </row>
    <row r="6" spans="2:7" ht="30" x14ac:dyDescent="0.25">
      <c r="B6" s="65" t="s">
        <v>2</v>
      </c>
      <c r="C6" s="65" t="s">
        <v>1347</v>
      </c>
      <c r="D6" s="66" t="s">
        <v>1</v>
      </c>
      <c r="E6" s="78" t="s">
        <v>0</v>
      </c>
      <c r="F6" s="67" t="s">
        <v>1348</v>
      </c>
      <c r="G6" s="68" t="s">
        <v>1346</v>
      </c>
    </row>
    <row r="7" spans="2:7" ht="28.5" customHeight="1" x14ac:dyDescent="0.25">
      <c r="B7" s="53" t="s">
        <v>1359</v>
      </c>
      <c r="C7" s="79" t="s">
        <v>1369</v>
      </c>
      <c r="D7" s="87">
        <v>44579</v>
      </c>
      <c r="E7" s="77" t="s">
        <v>1364</v>
      </c>
      <c r="F7" s="64" t="s">
        <v>1360</v>
      </c>
      <c r="G7" s="81">
        <v>92490.5</v>
      </c>
    </row>
    <row r="8" spans="2:7" x14ac:dyDescent="0.25">
      <c r="B8" s="53" t="s">
        <v>1361</v>
      </c>
      <c r="C8" s="53" t="s">
        <v>1368</v>
      </c>
      <c r="D8" s="87">
        <v>44614</v>
      </c>
      <c r="E8" s="77" t="s">
        <v>237</v>
      </c>
      <c r="F8" s="64" t="s">
        <v>1360</v>
      </c>
      <c r="G8" s="81">
        <v>979710</v>
      </c>
    </row>
    <row r="9" spans="2:7" x14ac:dyDescent="0.25">
      <c r="B9" s="53" t="s">
        <v>1362</v>
      </c>
      <c r="C9" s="53" t="s">
        <v>1367</v>
      </c>
      <c r="D9" s="87">
        <v>44603</v>
      </c>
      <c r="E9" s="77" t="s">
        <v>1363</v>
      </c>
      <c r="F9" s="64" t="s">
        <v>1360</v>
      </c>
      <c r="G9" s="81">
        <v>428160.33999999997</v>
      </c>
    </row>
    <row r="10" spans="2:7" x14ac:dyDescent="0.25">
      <c r="B10" s="53" t="s">
        <v>241</v>
      </c>
      <c r="C10" s="53" t="s">
        <v>1366</v>
      </c>
      <c r="D10" s="87">
        <v>44613</v>
      </c>
      <c r="E10" s="77" t="s">
        <v>1365</v>
      </c>
      <c r="F10" s="64" t="s">
        <v>1360</v>
      </c>
      <c r="G10" s="81">
        <v>558717.94999999995</v>
      </c>
    </row>
    <row r="11" spans="2:7" x14ac:dyDescent="0.25">
      <c r="B11" s="53" t="s">
        <v>1413</v>
      </c>
      <c r="C11" s="53" t="s">
        <v>1414</v>
      </c>
      <c r="D11" s="87">
        <v>44572</v>
      </c>
      <c r="E11" s="77" t="s">
        <v>1274</v>
      </c>
      <c r="F11" s="64" t="s">
        <v>1360</v>
      </c>
      <c r="G11" s="81">
        <v>44719.75</v>
      </c>
    </row>
    <row r="12" spans="2:7" x14ac:dyDescent="0.25">
      <c r="B12" s="53" t="s">
        <v>1370</v>
      </c>
      <c r="C12" s="53" t="s">
        <v>1372</v>
      </c>
      <c r="D12" s="87">
        <v>44615</v>
      </c>
      <c r="E12" s="77" t="s">
        <v>1371</v>
      </c>
      <c r="F12" s="64" t="s">
        <v>1360</v>
      </c>
      <c r="G12" s="81">
        <v>46556</v>
      </c>
    </row>
    <row r="13" spans="2:7" ht="28.5" customHeight="1" x14ac:dyDescent="0.25">
      <c r="B13" s="53" t="s">
        <v>1373</v>
      </c>
      <c r="C13" s="53" t="s">
        <v>1375</v>
      </c>
      <c r="D13" s="87">
        <v>44615</v>
      </c>
      <c r="E13" s="77" t="s">
        <v>1374</v>
      </c>
      <c r="F13" s="64" t="s">
        <v>1360</v>
      </c>
      <c r="G13" s="81">
        <v>146465.99</v>
      </c>
    </row>
    <row r="14" spans="2:7" ht="28.5" customHeight="1" x14ac:dyDescent="0.25">
      <c r="B14" s="53" t="s">
        <v>1415</v>
      </c>
      <c r="C14" s="53" t="s">
        <v>1416</v>
      </c>
      <c r="D14" s="87">
        <v>44620</v>
      </c>
      <c r="E14" s="77" t="s">
        <v>1417</v>
      </c>
      <c r="F14" s="64" t="s">
        <v>1360</v>
      </c>
      <c r="G14" s="81">
        <v>73553.850000000006</v>
      </c>
    </row>
    <row r="15" spans="2:7" x14ac:dyDescent="0.25">
      <c r="B15" s="71" t="s">
        <v>1355</v>
      </c>
      <c r="C15" s="71" t="s">
        <v>1356</v>
      </c>
      <c r="D15" s="88">
        <v>44587</v>
      </c>
      <c r="E15" s="77" t="s">
        <v>1418</v>
      </c>
      <c r="F15" s="64" t="s">
        <v>1360</v>
      </c>
      <c r="G15" s="82">
        <v>8762.3200000000015</v>
      </c>
    </row>
    <row r="16" spans="2:7" x14ac:dyDescent="0.25">
      <c r="B16" s="54" t="s">
        <v>1354</v>
      </c>
      <c r="C16" s="55" t="s">
        <v>1378</v>
      </c>
      <c r="D16" s="89">
        <v>44623</v>
      </c>
      <c r="E16" s="77" t="s">
        <v>1419</v>
      </c>
      <c r="F16" s="64" t="s">
        <v>1360</v>
      </c>
      <c r="G16" s="82">
        <v>44974</v>
      </c>
    </row>
    <row r="17" spans="2:7" x14ac:dyDescent="0.25">
      <c r="B17" s="71" t="s">
        <v>1376</v>
      </c>
      <c r="C17" s="72" t="s">
        <v>1379</v>
      </c>
      <c r="D17" s="88">
        <v>44608</v>
      </c>
      <c r="E17" s="77" t="s">
        <v>1420</v>
      </c>
      <c r="F17" s="64" t="s">
        <v>1360</v>
      </c>
      <c r="G17" s="82">
        <v>7345</v>
      </c>
    </row>
    <row r="18" spans="2:7" x14ac:dyDescent="0.25">
      <c r="B18" s="69" t="s">
        <v>1377</v>
      </c>
      <c r="C18" s="70" t="s">
        <v>1380</v>
      </c>
      <c r="D18" s="88">
        <v>44606</v>
      </c>
      <c r="E18" s="77" t="s">
        <v>56</v>
      </c>
      <c r="F18" s="64" t="s">
        <v>1360</v>
      </c>
      <c r="G18" s="58">
        <v>144866</v>
      </c>
    </row>
    <row r="19" spans="2:7" x14ac:dyDescent="0.25">
      <c r="B19" s="69" t="s">
        <v>1381</v>
      </c>
      <c r="C19" s="70" t="s">
        <v>1375</v>
      </c>
      <c r="D19" s="88">
        <v>44600</v>
      </c>
      <c r="E19" s="75" t="s">
        <v>363</v>
      </c>
      <c r="F19" s="64" t="s">
        <v>1360</v>
      </c>
      <c r="G19" s="58">
        <v>978500</v>
      </c>
    </row>
    <row r="20" spans="2:7" x14ac:dyDescent="0.25">
      <c r="B20" s="69" t="s">
        <v>1381</v>
      </c>
      <c r="C20" s="70" t="s">
        <v>1383</v>
      </c>
      <c r="D20" s="88">
        <v>44566</v>
      </c>
      <c r="E20" s="76" t="s">
        <v>1382</v>
      </c>
      <c r="F20" s="64" t="s">
        <v>1360</v>
      </c>
      <c r="G20" s="58">
        <v>304000</v>
      </c>
    </row>
    <row r="21" spans="2:7" x14ac:dyDescent="0.25">
      <c r="B21" s="69" t="s">
        <v>1357</v>
      </c>
      <c r="C21" s="70" t="s">
        <v>1386</v>
      </c>
      <c r="D21" s="88">
        <v>44602</v>
      </c>
      <c r="E21" s="76" t="s">
        <v>1385</v>
      </c>
      <c r="F21" s="64" t="s">
        <v>1360</v>
      </c>
      <c r="G21" s="58">
        <v>68701.62000000001</v>
      </c>
    </row>
    <row r="22" spans="2:7" x14ac:dyDescent="0.25">
      <c r="B22" s="57" t="s">
        <v>1359</v>
      </c>
      <c r="C22" s="56" t="s">
        <v>1388</v>
      </c>
      <c r="D22" s="89">
        <v>44621</v>
      </c>
      <c r="E22" s="74" t="s">
        <v>1387</v>
      </c>
      <c r="F22" s="64" t="s">
        <v>1360</v>
      </c>
      <c r="G22" s="58">
        <v>39889</v>
      </c>
    </row>
    <row r="23" spans="2:7" x14ac:dyDescent="0.25">
      <c r="B23" s="57" t="s">
        <v>1384</v>
      </c>
      <c r="C23" s="56" t="s">
        <v>1390</v>
      </c>
      <c r="D23" s="89">
        <v>44580</v>
      </c>
      <c r="E23" s="74" t="s">
        <v>1389</v>
      </c>
      <c r="F23" s="64" t="s">
        <v>1360</v>
      </c>
      <c r="G23" s="58">
        <v>475018.1</v>
      </c>
    </row>
    <row r="24" spans="2:7" x14ac:dyDescent="0.25">
      <c r="B24" s="57" t="s">
        <v>1355</v>
      </c>
      <c r="C24" s="56" t="s">
        <v>1392</v>
      </c>
      <c r="D24" s="89">
        <v>44609</v>
      </c>
      <c r="E24" s="74" t="s">
        <v>1391</v>
      </c>
      <c r="F24" s="64" t="s">
        <v>1360</v>
      </c>
      <c r="G24" s="58">
        <v>9936.7900000000009</v>
      </c>
    </row>
    <row r="25" spans="2:7" x14ac:dyDescent="0.25">
      <c r="B25" s="57" t="s">
        <v>1393</v>
      </c>
      <c r="C25" s="56" t="s">
        <v>1395</v>
      </c>
      <c r="D25" s="89">
        <v>44600</v>
      </c>
      <c r="E25" s="74" t="s">
        <v>1394</v>
      </c>
      <c r="F25" s="64" t="s">
        <v>1360</v>
      </c>
      <c r="G25" s="58">
        <v>442128.26999999996</v>
      </c>
    </row>
    <row r="26" spans="2:7" x14ac:dyDescent="0.25">
      <c r="B26" s="57" t="s">
        <v>1396</v>
      </c>
      <c r="C26" s="56" t="s">
        <v>1397</v>
      </c>
      <c r="D26" s="89">
        <v>44613</v>
      </c>
      <c r="E26" s="74" t="s">
        <v>1422</v>
      </c>
      <c r="F26" s="64" t="s">
        <v>1360</v>
      </c>
      <c r="G26" s="58">
        <v>74694.81</v>
      </c>
    </row>
    <row r="27" spans="2:7" x14ac:dyDescent="0.25">
      <c r="B27" s="57" t="s">
        <v>1398</v>
      </c>
      <c r="C27" s="56" t="s">
        <v>1399</v>
      </c>
      <c r="D27" s="89">
        <v>44635</v>
      </c>
      <c r="E27" s="74" t="s">
        <v>1424</v>
      </c>
      <c r="F27" s="64" t="s">
        <v>1360</v>
      </c>
      <c r="G27" s="58">
        <v>335610</v>
      </c>
    </row>
    <row r="28" spans="2:7" x14ac:dyDescent="0.25">
      <c r="B28" s="57" t="s">
        <v>1400</v>
      </c>
      <c r="C28" s="56" t="s">
        <v>1401</v>
      </c>
      <c r="D28" s="89">
        <v>44613</v>
      </c>
      <c r="E28" s="74" t="s">
        <v>1421</v>
      </c>
      <c r="F28" s="64" t="s">
        <v>1360</v>
      </c>
      <c r="G28" s="58">
        <v>1144012</v>
      </c>
    </row>
    <row r="29" spans="2:7" x14ac:dyDescent="0.25">
      <c r="B29" s="57" t="s">
        <v>1402</v>
      </c>
      <c r="C29" s="56" t="s">
        <v>1404</v>
      </c>
      <c r="D29" s="89">
        <v>44630</v>
      </c>
      <c r="E29" s="74" t="s">
        <v>1423</v>
      </c>
      <c r="F29" s="64" t="s">
        <v>1360</v>
      </c>
      <c r="G29" s="58">
        <v>38561.25</v>
      </c>
    </row>
    <row r="30" spans="2:7" x14ac:dyDescent="0.25">
      <c r="B30" s="57" t="s">
        <v>1403</v>
      </c>
      <c r="C30" s="56" t="s">
        <v>1405</v>
      </c>
      <c r="D30" s="89">
        <v>44637</v>
      </c>
      <c r="E30" s="74" t="s">
        <v>1426</v>
      </c>
      <c r="F30" s="64" t="s">
        <v>1360</v>
      </c>
      <c r="G30" s="58">
        <v>1061917.5</v>
      </c>
    </row>
    <row r="31" spans="2:7" x14ac:dyDescent="0.25">
      <c r="B31" s="57" t="s">
        <v>1406</v>
      </c>
      <c r="C31" s="56" t="s">
        <v>1407</v>
      </c>
      <c r="D31" s="89">
        <v>44621</v>
      </c>
      <c r="E31" s="74" t="s">
        <v>1425</v>
      </c>
      <c r="F31" s="64" t="s">
        <v>1360</v>
      </c>
      <c r="G31" s="58">
        <v>771225</v>
      </c>
    </row>
    <row r="32" spans="2:7" x14ac:dyDescent="0.25">
      <c r="B32" s="57" t="s">
        <v>1408</v>
      </c>
      <c r="C32" s="56" t="s">
        <v>1409</v>
      </c>
      <c r="D32" s="89">
        <v>44638</v>
      </c>
      <c r="E32" s="74" t="s">
        <v>1116</v>
      </c>
      <c r="F32" s="64" t="s">
        <v>1360</v>
      </c>
      <c r="G32" s="58">
        <v>13383.72</v>
      </c>
    </row>
    <row r="33" spans="2:7" x14ac:dyDescent="0.25">
      <c r="B33" s="57" t="s">
        <v>1353</v>
      </c>
      <c r="C33" s="56" t="s">
        <v>1410</v>
      </c>
      <c r="D33" s="89">
        <v>44628</v>
      </c>
      <c r="E33" s="74" t="s">
        <v>1427</v>
      </c>
      <c r="F33" s="64" t="s">
        <v>1360</v>
      </c>
      <c r="G33" s="58">
        <v>156555.27000000002</v>
      </c>
    </row>
    <row r="34" spans="2:7" x14ac:dyDescent="0.25">
      <c r="B34" s="57" t="s">
        <v>1353</v>
      </c>
      <c r="C34" s="56" t="s">
        <v>1412</v>
      </c>
      <c r="D34" s="89">
        <v>44628</v>
      </c>
      <c r="E34" s="74" t="s">
        <v>1411</v>
      </c>
      <c r="F34" s="64" t="s">
        <v>1360</v>
      </c>
      <c r="G34" s="58">
        <v>624089.86</v>
      </c>
    </row>
    <row r="35" spans="2:7" hidden="1" x14ac:dyDescent="0.25">
      <c r="B35" s="57"/>
      <c r="C35" s="56"/>
      <c r="D35" s="89"/>
      <c r="E35" s="74"/>
      <c r="F35" s="64"/>
      <c r="G35" s="58"/>
    </row>
    <row r="36" spans="2:7" hidden="1" x14ac:dyDescent="0.25">
      <c r="B36" s="53"/>
      <c r="C36" s="56"/>
      <c r="D36" s="89"/>
      <c r="E36" s="74"/>
      <c r="F36" s="64"/>
      <c r="G36" s="58"/>
    </row>
    <row r="37" spans="2:7" x14ac:dyDescent="0.25">
      <c r="B37" s="86" t="s">
        <v>1345</v>
      </c>
      <c r="C37" s="86"/>
      <c r="D37" s="86"/>
      <c r="E37" s="86"/>
      <c r="F37" s="86"/>
      <c r="G37" s="61">
        <f>SUM(G7:G36)</f>
        <v>9114544.8899999987</v>
      </c>
    </row>
    <row r="39" spans="2:7" x14ac:dyDescent="0.25">
      <c r="B39" s="60" t="s">
        <v>147</v>
      </c>
      <c r="C39" s="62"/>
      <c r="D39" s="63" t="s">
        <v>148</v>
      </c>
      <c r="E39" s="80"/>
      <c r="G39" s="63" t="s">
        <v>149</v>
      </c>
    </row>
    <row r="40" spans="2:7" x14ac:dyDescent="0.25">
      <c r="B40" s="60"/>
      <c r="C40" s="62"/>
      <c r="D40" s="63"/>
      <c r="E40" s="80"/>
      <c r="G40" s="63"/>
    </row>
    <row r="41" spans="2:7" x14ac:dyDescent="0.25">
      <c r="C41" s="12"/>
      <c r="G41" s="59"/>
    </row>
    <row r="42" spans="2:7" x14ac:dyDescent="0.25">
      <c r="B42" t="s">
        <v>138</v>
      </c>
      <c r="C42" s="12"/>
      <c r="D42" s="59" t="s">
        <v>139</v>
      </c>
      <c r="G42" s="59" t="s">
        <v>140</v>
      </c>
    </row>
    <row r="43" spans="2:7" x14ac:dyDescent="0.25">
      <c r="B43" s="60" t="s">
        <v>1349</v>
      </c>
      <c r="C43" s="62"/>
      <c r="D43" s="63" t="s">
        <v>1350</v>
      </c>
      <c r="E43" s="80"/>
      <c r="G43" s="63" t="s">
        <v>1351</v>
      </c>
    </row>
    <row r="44" spans="2:7" x14ac:dyDescent="0.25">
      <c r="B44" t="s">
        <v>144</v>
      </c>
      <c r="C44" s="12"/>
      <c r="D44" s="59" t="s">
        <v>145</v>
      </c>
      <c r="G44" s="59" t="s">
        <v>1352</v>
      </c>
    </row>
    <row r="45" spans="2:7" x14ac:dyDescent="0.25">
      <c r="G45" s="52"/>
    </row>
  </sheetData>
  <mergeCells count="2">
    <mergeCell ref="C4:G4"/>
    <mergeCell ref="B37:F37"/>
  </mergeCells>
  <phoneticPr fontId="17" type="noConversion"/>
  <pageMargins left="0.25" right="0.25" top="0.75" bottom="0.75" header="0.3" footer="0.3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83" t="s">
        <v>151</v>
      </c>
      <c r="B2" s="83"/>
      <c r="C2" s="83"/>
      <c r="D2" s="83"/>
      <c r="E2" s="83"/>
    </row>
    <row r="3" spans="1:8" ht="15" customHeight="1" x14ac:dyDescent="0.25">
      <c r="A3" s="83"/>
      <c r="B3" s="83"/>
      <c r="C3" s="83"/>
      <c r="D3" s="83"/>
      <c r="E3" s="83"/>
    </row>
    <row r="4" spans="1:8" ht="15" customHeight="1" x14ac:dyDescent="0.25">
      <c r="A4" s="83"/>
      <c r="B4" s="83"/>
      <c r="C4" s="83"/>
      <c r="D4" s="83"/>
      <c r="E4" s="83"/>
    </row>
    <row r="5" spans="1:8" ht="14.25" customHeight="1" x14ac:dyDescent="0.25">
      <c r="A5" s="83"/>
      <c r="B5" s="83"/>
      <c r="C5" s="83"/>
      <c r="D5" s="83"/>
      <c r="E5" s="83"/>
      <c r="F5" s="38"/>
    </row>
    <row r="6" spans="1:8" ht="41.25" customHeight="1" x14ac:dyDescent="0.25">
      <c r="A6" s="84" t="s">
        <v>1061</v>
      </c>
      <c r="B6" s="84"/>
      <c r="C6" s="84"/>
      <c r="D6" s="84"/>
      <c r="E6" s="84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 x14ac:dyDescent="0.25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 x14ac:dyDescent="0.2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 x14ac:dyDescent="0.2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 x14ac:dyDescent="0.2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 x14ac:dyDescent="0.2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 x14ac:dyDescent="0.2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 x14ac:dyDescent="0.2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 x14ac:dyDescent="0.2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 x14ac:dyDescent="0.2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 x14ac:dyDescent="0.2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 x14ac:dyDescent="0.2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 x14ac:dyDescent="0.2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 x14ac:dyDescent="0.2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 x14ac:dyDescent="0.2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 x14ac:dyDescent="0.2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 x14ac:dyDescent="0.2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 x14ac:dyDescent="0.2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 x14ac:dyDescent="0.2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 x14ac:dyDescent="0.2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 x14ac:dyDescent="0.2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 x14ac:dyDescent="0.2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 x14ac:dyDescent="0.2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 x14ac:dyDescent="0.2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 x14ac:dyDescent="0.2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 x14ac:dyDescent="0.2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 x14ac:dyDescent="0.2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 x14ac:dyDescent="0.2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 x14ac:dyDescent="0.2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 x14ac:dyDescent="0.2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 x14ac:dyDescent="0.2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 x14ac:dyDescent="0.2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 x14ac:dyDescent="0.2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 x14ac:dyDescent="0.2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 x14ac:dyDescent="0.2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 x14ac:dyDescent="0.2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 x14ac:dyDescent="0.2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 x14ac:dyDescent="0.2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 x14ac:dyDescent="0.2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 x14ac:dyDescent="0.2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 x14ac:dyDescent="0.2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 x14ac:dyDescent="0.2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 x14ac:dyDescent="0.2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 x14ac:dyDescent="0.2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 x14ac:dyDescent="0.2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 x14ac:dyDescent="0.2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 x14ac:dyDescent="0.2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 x14ac:dyDescent="0.2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 x14ac:dyDescent="0.2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 x14ac:dyDescent="0.2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 x14ac:dyDescent="0.2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 x14ac:dyDescent="0.2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 x14ac:dyDescent="0.2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 x14ac:dyDescent="0.2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 x14ac:dyDescent="0.2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 x14ac:dyDescent="0.2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 x14ac:dyDescent="0.2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 x14ac:dyDescent="0.2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 x14ac:dyDescent="0.2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 x14ac:dyDescent="0.2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 x14ac:dyDescent="0.2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 x14ac:dyDescent="0.2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 x14ac:dyDescent="0.2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 x14ac:dyDescent="0.2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 x14ac:dyDescent="0.2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 x14ac:dyDescent="0.2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 x14ac:dyDescent="0.2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 x14ac:dyDescent="0.2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 x14ac:dyDescent="0.2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 x14ac:dyDescent="0.2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 x14ac:dyDescent="0.2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 x14ac:dyDescent="0.2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 x14ac:dyDescent="0.2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 x14ac:dyDescent="0.2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 x14ac:dyDescent="0.2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 x14ac:dyDescent="0.2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 x14ac:dyDescent="0.2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 x14ac:dyDescent="0.2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 x14ac:dyDescent="0.2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 x14ac:dyDescent="0.2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 x14ac:dyDescent="0.2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 x14ac:dyDescent="0.2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 x14ac:dyDescent="0.2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 x14ac:dyDescent="0.2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 x14ac:dyDescent="0.2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 x14ac:dyDescent="0.2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 x14ac:dyDescent="0.2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 x14ac:dyDescent="0.2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 x14ac:dyDescent="0.2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 x14ac:dyDescent="0.2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 x14ac:dyDescent="0.2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 x14ac:dyDescent="0.2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 x14ac:dyDescent="0.2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 x14ac:dyDescent="0.2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 x14ac:dyDescent="0.2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 x14ac:dyDescent="0.2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 x14ac:dyDescent="0.2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 x14ac:dyDescent="0.2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 x14ac:dyDescent="0.2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 x14ac:dyDescent="0.2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 x14ac:dyDescent="0.2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 x14ac:dyDescent="0.2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 x14ac:dyDescent="0.2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 x14ac:dyDescent="0.2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 x14ac:dyDescent="0.2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 x14ac:dyDescent="0.2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 x14ac:dyDescent="0.2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 x14ac:dyDescent="0.2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 x14ac:dyDescent="0.2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 x14ac:dyDescent="0.2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 x14ac:dyDescent="0.2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 x14ac:dyDescent="0.2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 x14ac:dyDescent="0.2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 x14ac:dyDescent="0.2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 x14ac:dyDescent="0.2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 x14ac:dyDescent="0.2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 x14ac:dyDescent="0.2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 x14ac:dyDescent="0.2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 x14ac:dyDescent="0.2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 x14ac:dyDescent="0.2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 x14ac:dyDescent="0.2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 x14ac:dyDescent="0.2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 x14ac:dyDescent="0.2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 x14ac:dyDescent="0.2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 x14ac:dyDescent="0.2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 x14ac:dyDescent="0.2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 x14ac:dyDescent="0.2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 x14ac:dyDescent="0.2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 x14ac:dyDescent="0.2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 x14ac:dyDescent="0.2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 x14ac:dyDescent="0.2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 x14ac:dyDescent="0.2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 x14ac:dyDescent="0.2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 x14ac:dyDescent="0.2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 x14ac:dyDescent="0.2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 x14ac:dyDescent="0.2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 x14ac:dyDescent="0.2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 x14ac:dyDescent="0.2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 x14ac:dyDescent="0.2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 x14ac:dyDescent="0.2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 x14ac:dyDescent="0.2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 x14ac:dyDescent="0.2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 x14ac:dyDescent="0.2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 x14ac:dyDescent="0.2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 x14ac:dyDescent="0.2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 x14ac:dyDescent="0.2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 x14ac:dyDescent="0.2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 x14ac:dyDescent="0.2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 x14ac:dyDescent="0.2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 x14ac:dyDescent="0.2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 x14ac:dyDescent="0.2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 x14ac:dyDescent="0.2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 x14ac:dyDescent="0.2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 x14ac:dyDescent="0.2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 x14ac:dyDescent="0.2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 x14ac:dyDescent="0.2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 x14ac:dyDescent="0.2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 x14ac:dyDescent="0.2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 x14ac:dyDescent="0.2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 x14ac:dyDescent="0.2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 x14ac:dyDescent="0.2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 x14ac:dyDescent="0.2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 x14ac:dyDescent="0.2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 x14ac:dyDescent="0.2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 x14ac:dyDescent="0.2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 x14ac:dyDescent="0.2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 x14ac:dyDescent="0.2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 x14ac:dyDescent="0.2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 x14ac:dyDescent="0.2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 x14ac:dyDescent="0.2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 x14ac:dyDescent="0.2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 x14ac:dyDescent="0.2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 x14ac:dyDescent="0.2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 x14ac:dyDescent="0.2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 x14ac:dyDescent="0.2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 x14ac:dyDescent="0.2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 x14ac:dyDescent="0.2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 x14ac:dyDescent="0.2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 x14ac:dyDescent="0.2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 x14ac:dyDescent="0.2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 x14ac:dyDescent="0.2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 x14ac:dyDescent="0.2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 x14ac:dyDescent="0.2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 x14ac:dyDescent="0.2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 x14ac:dyDescent="0.2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 x14ac:dyDescent="0.2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 x14ac:dyDescent="0.2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 x14ac:dyDescent="0.2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 x14ac:dyDescent="0.2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 x14ac:dyDescent="0.2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 x14ac:dyDescent="0.2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 x14ac:dyDescent="0.2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 x14ac:dyDescent="0.2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 x14ac:dyDescent="0.2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 x14ac:dyDescent="0.2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 x14ac:dyDescent="0.2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 x14ac:dyDescent="0.2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 x14ac:dyDescent="0.2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 x14ac:dyDescent="0.2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 x14ac:dyDescent="0.2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 x14ac:dyDescent="0.2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 x14ac:dyDescent="0.2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 x14ac:dyDescent="0.2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 x14ac:dyDescent="0.2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 x14ac:dyDescent="0.2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 x14ac:dyDescent="0.2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 x14ac:dyDescent="0.2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 x14ac:dyDescent="0.2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 x14ac:dyDescent="0.2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 x14ac:dyDescent="0.2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 x14ac:dyDescent="0.2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 x14ac:dyDescent="0.2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 x14ac:dyDescent="0.2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 x14ac:dyDescent="0.2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 x14ac:dyDescent="0.2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 x14ac:dyDescent="0.2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 x14ac:dyDescent="0.2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 x14ac:dyDescent="0.2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 x14ac:dyDescent="0.2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 x14ac:dyDescent="0.2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 x14ac:dyDescent="0.2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 x14ac:dyDescent="0.2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 x14ac:dyDescent="0.2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 x14ac:dyDescent="0.2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 x14ac:dyDescent="0.2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 x14ac:dyDescent="0.2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 x14ac:dyDescent="0.2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 x14ac:dyDescent="0.2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 x14ac:dyDescent="0.2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 x14ac:dyDescent="0.2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 x14ac:dyDescent="0.2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 x14ac:dyDescent="0.2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 x14ac:dyDescent="0.2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 x14ac:dyDescent="0.2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 x14ac:dyDescent="0.2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 x14ac:dyDescent="0.2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 x14ac:dyDescent="0.2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 x14ac:dyDescent="0.2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 x14ac:dyDescent="0.2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 x14ac:dyDescent="0.2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 x14ac:dyDescent="0.2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 x14ac:dyDescent="0.2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 x14ac:dyDescent="0.2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 x14ac:dyDescent="0.2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 x14ac:dyDescent="0.2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 x14ac:dyDescent="0.2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 x14ac:dyDescent="0.2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 x14ac:dyDescent="0.2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 x14ac:dyDescent="0.2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 x14ac:dyDescent="0.2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 x14ac:dyDescent="0.2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 x14ac:dyDescent="0.2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 x14ac:dyDescent="0.2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 x14ac:dyDescent="0.2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 x14ac:dyDescent="0.2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 x14ac:dyDescent="0.2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 x14ac:dyDescent="0.2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 x14ac:dyDescent="0.2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 x14ac:dyDescent="0.2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 x14ac:dyDescent="0.2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 x14ac:dyDescent="0.2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 x14ac:dyDescent="0.2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 x14ac:dyDescent="0.2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 x14ac:dyDescent="0.2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 x14ac:dyDescent="0.2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 x14ac:dyDescent="0.2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 x14ac:dyDescent="0.2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 x14ac:dyDescent="0.2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 x14ac:dyDescent="0.2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 x14ac:dyDescent="0.2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 x14ac:dyDescent="0.2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 x14ac:dyDescent="0.2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 x14ac:dyDescent="0.2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 x14ac:dyDescent="0.2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 x14ac:dyDescent="0.2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 x14ac:dyDescent="0.2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 x14ac:dyDescent="0.2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 x14ac:dyDescent="0.2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 x14ac:dyDescent="0.2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 x14ac:dyDescent="0.2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 x14ac:dyDescent="0.2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 x14ac:dyDescent="0.2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 x14ac:dyDescent="0.2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 x14ac:dyDescent="0.2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 x14ac:dyDescent="0.2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 x14ac:dyDescent="0.2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 x14ac:dyDescent="0.2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 x14ac:dyDescent="0.2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 x14ac:dyDescent="0.2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 x14ac:dyDescent="0.2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 x14ac:dyDescent="0.2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 x14ac:dyDescent="0.2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 x14ac:dyDescent="0.2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 x14ac:dyDescent="0.2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 x14ac:dyDescent="0.2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 x14ac:dyDescent="0.2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 x14ac:dyDescent="0.2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 x14ac:dyDescent="0.2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 x14ac:dyDescent="0.2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 x14ac:dyDescent="0.2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 x14ac:dyDescent="0.2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 x14ac:dyDescent="0.2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 x14ac:dyDescent="0.2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 x14ac:dyDescent="0.2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 x14ac:dyDescent="0.2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 x14ac:dyDescent="0.2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 x14ac:dyDescent="0.2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 x14ac:dyDescent="0.2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 x14ac:dyDescent="0.2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 x14ac:dyDescent="0.2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 x14ac:dyDescent="0.2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 x14ac:dyDescent="0.2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 x14ac:dyDescent="0.2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 x14ac:dyDescent="0.2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 x14ac:dyDescent="0.2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 x14ac:dyDescent="0.2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 x14ac:dyDescent="0.2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 x14ac:dyDescent="0.2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 x14ac:dyDescent="0.2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 x14ac:dyDescent="0.2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 x14ac:dyDescent="0.2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 x14ac:dyDescent="0.2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 x14ac:dyDescent="0.2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 x14ac:dyDescent="0.2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 x14ac:dyDescent="0.2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 x14ac:dyDescent="0.2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 x14ac:dyDescent="0.2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 x14ac:dyDescent="0.2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 x14ac:dyDescent="0.2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 x14ac:dyDescent="0.2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 x14ac:dyDescent="0.2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 x14ac:dyDescent="0.2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 x14ac:dyDescent="0.2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 x14ac:dyDescent="0.2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 x14ac:dyDescent="0.2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 x14ac:dyDescent="0.2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 x14ac:dyDescent="0.2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 x14ac:dyDescent="0.2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 x14ac:dyDescent="0.2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 x14ac:dyDescent="0.2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 x14ac:dyDescent="0.2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 x14ac:dyDescent="0.2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 x14ac:dyDescent="0.2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 x14ac:dyDescent="0.2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 x14ac:dyDescent="0.2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 x14ac:dyDescent="0.2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 x14ac:dyDescent="0.2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 x14ac:dyDescent="0.2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 x14ac:dyDescent="0.2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 x14ac:dyDescent="0.2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 x14ac:dyDescent="0.2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 x14ac:dyDescent="0.2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 x14ac:dyDescent="0.2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 x14ac:dyDescent="0.2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 x14ac:dyDescent="0.2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 x14ac:dyDescent="0.2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 x14ac:dyDescent="0.2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 x14ac:dyDescent="0.2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 x14ac:dyDescent="0.2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 x14ac:dyDescent="0.2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 x14ac:dyDescent="0.2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 x14ac:dyDescent="0.2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 x14ac:dyDescent="0.2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 x14ac:dyDescent="0.2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 x14ac:dyDescent="0.2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 x14ac:dyDescent="0.2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 x14ac:dyDescent="0.2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 x14ac:dyDescent="0.2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 x14ac:dyDescent="0.2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 x14ac:dyDescent="0.2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 x14ac:dyDescent="0.2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 x14ac:dyDescent="0.2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 x14ac:dyDescent="0.2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 x14ac:dyDescent="0.2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 x14ac:dyDescent="0.2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 x14ac:dyDescent="0.2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 x14ac:dyDescent="0.2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 x14ac:dyDescent="0.2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 x14ac:dyDescent="0.2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 x14ac:dyDescent="0.2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 x14ac:dyDescent="0.2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 x14ac:dyDescent="0.2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 x14ac:dyDescent="0.2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 x14ac:dyDescent="0.2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 x14ac:dyDescent="0.2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 x14ac:dyDescent="0.2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 x14ac:dyDescent="0.2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 x14ac:dyDescent="0.2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 x14ac:dyDescent="0.2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 x14ac:dyDescent="0.2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 x14ac:dyDescent="0.2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 x14ac:dyDescent="0.2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 x14ac:dyDescent="0.2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 x14ac:dyDescent="0.2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 x14ac:dyDescent="0.2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 x14ac:dyDescent="0.2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 x14ac:dyDescent="0.2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 x14ac:dyDescent="0.2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 x14ac:dyDescent="0.2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 x14ac:dyDescent="0.2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 x14ac:dyDescent="0.2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 x14ac:dyDescent="0.2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 x14ac:dyDescent="0.2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 x14ac:dyDescent="0.2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 x14ac:dyDescent="0.2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 x14ac:dyDescent="0.2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 x14ac:dyDescent="0.2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 x14ac:dyDescent="0.2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 x14ac:dyDescent="0.2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 x14ac:dyDescent="0.2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 x14ac:dyDescent="0.2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 x14ac:dyDescent="0.2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 x14ac:dyDescent="0.2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 x14ac:dyDescent="0.2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 x14ac:dyDescent="0.2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 x14ac:dyDescent="0.2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 x14ac:dyDescent="0.2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 x14ac:dyDescent="0.2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 x14ac:dyDescent="0.2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 x14ac:dyDescent="0.2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 x14ac:dyDescent="0.2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 x14ac:dyDescent="0.2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 x14ac:dyDescent="0.2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 x14ac:dyDescent="0.2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 x14ac:dyDescent="0.2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 x14ac:dyDescent="0.2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 x14ac:dyDescent="0.2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 x14ac:dyDescent="0.2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 x14ac:dyDescent="0.2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 x14ac:dyDescent="0.2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 x14ac:dyDescent="0.2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 x14ac:dyDescent="0.2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 x14ac:dyDescent="0.2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 x14ac:dyDescent="0.2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 x14ac:dyDescent="0.2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 x14ac:dyDescent="0.2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 x14ac:dyDescent="0.2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 x14ac:dyDescent="0.2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 x14ac:dyDescent="0.2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 x14ac:dyDescent="0.2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 x14ac:dyDescent="0.2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 x14ac:dyDescent="0.2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 x14ac:dyDescent="0.2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 x14ac:dyDescent="0.2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 x14ac:dyDescent="0.2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 x14ac:dyDescent="0.2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 x14ac:dyDescent="0.2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 x14ac:dyDescent="0.2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 x14ac:dyDescent="0.2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 x14ac:dyDescent="0.2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 x14ac:dyDescent="0.2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 x14ac:dyDescent="0.2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 x14ac:dyDescent="0.2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 x14ac:dyDescent="0.2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 x14ac:dyDescent="0.2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 x14ac:dyDescent="0.2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 x14ac:dyDescent="0.2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 x14ac:dyDescent="0.2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 x14ac:dyDescent="0.2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 x14ac:dyDescent="0.2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 x14ac:dyDescent="0.2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 x14ac:dyDescent="0.2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 x14ac:dyDescent="0.2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 x14ac:dyDescent="0.2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 x14ac:dyDescent="0.2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 x14ac:dyDescent="0.2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 x14ac:dyDescent="0.2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 x14ac:dyDescent="0.2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 x14ac:dyDescent="0.2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 x14ac:dyDescent="0.2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 x14ac:dyDescent="0.2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 x14ac:dyDescent="0.2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 x14ac:dyDescent="0.2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 x14ac:dyDescent="0.2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 x14ac:dyDescent="0.2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 x14ac:dyDescent="0.2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 x14ac:dyDescent="0.2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 x14ac:dyDescent="0.2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 x14ac:dyDescent="0.2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 x14ac:dyDescent="0.2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 x14ac:dyDescent="0.2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 x14ac:dyDescent="0.2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 x14ac:dyDescent="0.2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 x14ac:dyDescent="0.2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 x14ac:dyDescent="0.2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 x14ac:dyDescent="0.2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 x14ac:dyDescent="0.2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 x14ac:dyDescent="0.2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 x14ac:dyDescent="0.2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 x14ac:dyDescent="0.2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 x14ac:dyDescent="0.2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 x14ac:dyDescent="0.2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 x14ac:dyDescent="0.2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 x14ac:dyDescent="0.2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 x14ac:dyDescent="0.2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 x14ac:dyDescent="0.2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 x14ac:dyDescent="0.2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 x14ac:dyDescent="0.2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 x14ac:dyDescent="0.2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 x14ac:dyDescent="0.2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 x14ac:dyDescent="0.2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 x14ac:dyDescent="0.2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 x14ac:dyDescent="0.2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 x14ac:dyDescent="0.2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 x14ac:dyDescent="0.2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 x14ac:dyDescent="0.2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 x14ac:dyDescent="0.2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 x14ac:dyDescent="0.2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 x14ac:dyDescent="0.2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 x14ac:dyDescent="0.2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 x14ac:dyDescent="0.2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 x14ac:dyDescent="0.2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 x14ac:dyDescent="0.2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 x14ac:dyDescent="0.2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 x14ac:dyDescent="0.2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 x14ac:dyDescent="0.2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 x14ac:dyDescent="0.2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 x14ac:dyDescent="0.2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 x14ac:dyDescent="0.2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 x14ac:dyDescent="0.2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 x14ac:dyDescent="0.2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 x14ac:dyDescent="0.2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 x14ac:dyDescent="0.2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 x14ac:dyDescent="0.2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 x14ac:dyDescent="0.2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 x14ac:dyDescent="0.2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 x14ac:dyDescent="0.2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 x14ac:dyDescent="0.2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 x14ac:dyDescent="0.2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 x14ac:dyDescent="0.2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 x14ac:dyDescent="0.2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 x14ac:dyDescent="0.2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 x14ac:dyDescent="0.2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 x14ac:dyDescent="0.2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 x14ac:dyDescent="0.2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 x14ac:dyDescent="0.2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 x14ac:dyDescent="0.2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 x14ac:dyDescent="0.2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 x14ac:dyDescent="0.2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 x14ac:dyDescent="0.2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 x14ac:dyDescent="0.2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 x14ac:dyDescent="0.2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 x14ac:dyDescent="0.2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 x14ac:dyDescent="0.2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 x14ac:dyDescent="0.2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 x14ac:dyDescent="0.2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 x14ac:dyDescent="0.2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 x14ac:dyDescent="0.2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 x14ac:dyDescent="0.2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 x14ac:dyDescent="0.2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 x14ac:dyDescent="0.2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 x14ac:dyDescent="0.2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 x14ac:dyDescent="0.2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 x14ac:dyDescent="0.2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 x14ac:dyDescent="0.2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 x14ac:dyDescent="0.2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 x14ac:dyDescent="0.2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 x14ac:dyDescent="0.2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 x14ac:dyDescent="0.2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 x14ac:dyDescent="0.2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 x14ac:dyDescent="0.2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 x14ac:dyDescent="0.2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 x14ac:dyDescent="0.2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 x14ac:dyDescent="0.2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 x14ac:dyDescent="0.2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 x14ac:dyDescent="0.2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 x14ac:dyDescent="0.2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 x14ac:dyDescent="0.2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 x14ac:dyDescent="0.2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 x14ac:dyDescent="0.2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 x14ac:dyDescent="0.2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 x14ac:dyDescent="0.2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 x14ac:dyDescent="0.2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 x14ac:dyDescent="0.2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 x14ac:dyDescent="0.2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 x14ac:dyDescent="0.2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 x14ac:dyDescent="0.2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 x14ac:dyDescent="0.2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 x14ac:dyDescent="0.2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 x14ac:dyDescent="0.2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 x14ac:dyDescent="0.2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138</v>
      </c>
      <c r="D1011" s="13" t="s">
        <v>139</v>
      </c>
      <c r="E1011" s="12" t="s">
        <v>140</v>
      </c>
    </row>
    <row r="1012" spans="1:5" ht="15" customHeight="1" x14ac:dyDescent="0.25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 x14ac:dyDescent="0.25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 x14ac:dyDescent="0.25">
      <c r="A1014" s="18" t="s">
        <v>147</v>
      </c>
      <c r="D1014" s="19" t="s">
        <v>148</v>
      </c>
      <c r="E1014" s="20" t="s">
        <v>149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 x14ac:dyDescent="0.25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 x14ac:dyDescent="0.25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 x14ac:dyDescent="0.25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 x14ac:dyDescent="0.25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 x14ac:dyDescent="0.25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 x14ac:dyDescent="0.25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 x14ac:dyDescent="0.25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 x14ac:dyDescent="0.25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 x14ac:dyDescent="0.25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 x14ac:dyDescent="0.25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 x14ac:dyDescent="0.25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 x14ac:dyDescent="0.25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 x14ac:dyDescent="0.25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 x14ac:dyDescent="0.25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 x14ac:dyDescent="0.25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 x14ac:dyDescent="0.25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 x14ac:dyDescent="0.25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 x14ac:dyDescent="0.25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 x14ac:dyDescent="0.25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 x14ac:dyDescent="0.25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 x14ac:dyDescent="0.25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 x14ac:dyDescent="0.25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 x14ac:dyDescent="0.25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 x14ac:dyDescent="0.25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 x14ac:dyDescent="0.25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 x14ac:dyDescent="0.25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 x14ac:dyDescent="0.25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 x14ac:dyDescent="0.25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 x14ac:dyDescent="0.25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 x14ac:dyDescent="0.25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 x14ac:dyDescent="0.25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 x14ac:dyDescent="0.25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 x14ac:dyDescent="0.25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 x14ac:dyDescent="0.25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 x14ac:dyDescent="0.25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 x14ac:dyDescent="0.25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 x14ac:dyDescent="0.25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 x14ac:dyDescent="0.25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 x14ac:dyDescent="0.25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 x14ac:dyDescent="0.25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 x14ac:dyDescent="0.25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 x14ac:dyDescent="0.25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 x14ac:dyDescent="0.25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 x14ac:dyDescent="0.25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 x14ac:dyDescent="0.25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 x14ac:dyDescent="0.25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 x14ac:dyDescent="0.25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 x14ac:dyDescent="0.25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 x14ac:dyDescent="0.25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 x14ac:dyDescent="0.25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 x14ac:dyDescent="0.25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 x14ac:dyDescent="0.25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 x14ac:dyDescent="0.25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 x14ac:dyDescent="0.25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 x14ac:dyDescent="0.25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 x14ac:dyDescent="0.25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 x14ac:dyDescent="0.25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 x14ac:dyDescent="0.25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 x14ac:dyDescent="0.25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 x14ac:dyDescent="0.25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 x14ac:dyDescent="0.25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 x14ac:dyDescent="0.25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 x14ac:dyDescent="0.25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 x14ac:dyDescent="0.25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 x14ac:dyDescent="0.25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 x14ac:dyDescent="0.25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 x14ac:dyDescent="0.25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 x14ac:dyDescent="0.25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 x14ac:dyDescent="0.25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 x14ac:dyDescent="0.25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 x14ac:dyDescent="0.25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 x14ac:dyDescent="0.25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 x14ac:dyDescent="0.25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 x14ac:dyDescent="0.25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 x14ac:dyDescent="0.25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 x14ac:dyDescent="0.25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 x14ac:dyDescent="0.25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 x14ac:dyDescent="0.25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 x14ac:dyDescent="0.25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 x14ac:dyDescent="0.25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 x14ac:dyDescent="0.25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 x14ac:dyDescent="0.25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 x14ac:dyDescent="0.25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 x14ac:dyDescent="0.25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 x14ac:dyDescent="0.25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 x14ac:dyDescent="0.25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 x14ac:dyDescent="0.25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 x14ac:dyDescent="0.25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 x14ac:dyDescent="0.25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 x14ac:dyDescent="0.25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 x14ac:dyDescent="0.25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 x14ac:dyDescent="0.25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 x14ac:dyDescent="0.25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 x14ac:dyDescent="0.25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 x14ac:dyDescent="0.25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 x14ac:dyDescent="0.25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 x14ac:dyDescent="0.25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 x14ac:dyDescent="0.25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 x14ac:dyDescent="0.25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 x14ac:dyDescent="0.25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 x14ac:dyDescent="0.25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 x14ac:dyDescent="0.25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 x14ac:dyDescent="0.25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 x14ac:dyDescent="0.25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 x14ac:dyDescent="0.25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 x14ac:dyDescent="0.25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 x14ac:dyDescent="0.25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 x14ac:dyDescent="0.25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 x14ac:dyDescent="0.25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 x14ac:dyDescent="0.25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 x14ac:dyDescent="0.25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 x14ac:dyDescent="0.25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 x14ac:dyDescent="0.25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 x14ac:dyDescent="0.25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 x14ac:dyDescent="0.25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 x14ac:dyDescent="0.25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 x14ac:dyDescent="0.25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 x14ac:dyDescent="0.25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 x14ac:dyDescent="0.25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 x14ac:dyDescent="0.25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 x14ac:dyDescent="0.25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 x14ac:dyDescent="0.25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 x14ac:dyDescent="0.25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 x14ac:dyDescent="0.25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 x14ac:dyDescent="0.25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 x14ac:dyDescent="0.25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 x14ac:dyDescent="0.25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 x14ac:dyDescent="0.25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 x14ac:dyDescent="0.25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 x14ac:dyDescent="0.25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 x14ac:dyDescent="0.25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 x14ac:dyDescent="0.25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 x14ac:dyDescent="0.25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 x14ac:dyDescent="0.25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 x14ac:dyDescent="0.25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 x14ac:dyDescent="0.25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 x14ac:dyDescent="0.25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 x14ac:dyDescent="0.25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 x14ac:dyDescent="0.25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 x14ac:dyDescent="0.25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 x14ac:dyDescent="0.25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 x14ac:dyDescent="0.25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 x14ac:dyDescent="0.25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 x14ac:dyDescent="0.25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 x14ac:dyDescent="0.25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 x14ac:dyDescent="0.25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 x14ac:dyDescent="0.25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 x14ac:dyDescent="0.25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 x14ac:dyDescent="0.25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 x14ac:dyDescent="0.25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 x14ac:dyDescent="0.25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 x14ac:dyDescent="0.25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 x14ac:dyDescent="0.25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 x14ac:dyDescent="0.25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 x14ac:dyDescent="0.25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 x14ac:dyDescent="0.25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 x14ac:dyDescent="0.25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 x14ac:dyDescent="0.25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OAI</vt:lpstr>
      <vt:lpstr>Estado cuenta Suplidores.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Eduardo Infante</cp:lastModifiedBy>
  <cp:lastPrinted>2022-04-19T17:35:32Z</cp:lastPrinted>
  <dcterms:created xsi:type="dcterms:W3CDTF">2021-01-11T13:35:50Z</dcterms:created>
  <dcterms:modified xsi:type="dcterms:W3CDTF">2022-04-20T14:48:30Z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