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E766A2BF-0CD7-4373-A12C-4AC40482AC3A}" xr6:coauthVersionLast="47" xr6:coauthVersionMax="47" xr10:uidLastSave="{00000000-0000-0000-0000-000000000000}"/>
  <bookViews>
    <workbookView xWindow="-120" yWindow="-120" windowWidth="21840" windowHeight="13140" firstSheet="1" activeTab="1" xr2:uid="{64003F2A-8BE6-4E7C-8CEE-66A0FCB97480}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<sst xmlns="http://schemas.openxmlformats.org/spreadsheetml/2006/main" count="6247" uniqueCount="1529">
  <si>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</si>
  <si>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</si>
  <si>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</si>
  <si>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</si>
  <si>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</si>
  <si>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</si>
  <si>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</si>
  <si>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</si>
  <si>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</si>
  <si>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</si>
  <si>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</si>
  <si>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</si>
  <si>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</si>
  <si>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</si>
  <si>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</si>
  <si>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</si>
  <si>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</si>
  <si>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</si>
  <si>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</si>
  <si>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</si>
  <si>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</si>
  <si>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</si>
  <si>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</si>
  <si>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</si>
  <si>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</si>
  <si>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</si>
  <si>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</si>
  <si>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</si>
  <si>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</si>
  <si>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</si>
  <si>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</si>
  <si>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</si>
  <si>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</si>
  <si>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</si>
  <si>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</si>
  <si>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</si>
  <si>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</si>
  <si>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</si>
  <si>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</si>
  <si>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</si>
  <si>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</si>
  <si>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</si>
  <si>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</si>
  <si>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</si>
  <si>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</si>
  <si>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</si>
  <si>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</si>
  <si>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</si>
  <si>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</si>
  <si>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</si>
  <si>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</si>
  <si>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</si>
  <si>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</si>
  <si>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</si>
  <si>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</si>
  <si>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</si>
  <si>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</si>
  <si>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</si>
  <si>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</si>
  <si>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</si>
  <si>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</si>
  <si>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</si>
  <si>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</si>
  <si>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</si>
  <si>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</si>
  <si>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</si>
  <si>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</si>
  <si>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</si>
  <si>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</si>
  <si>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</si>
  <si>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</si>
  <si>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</si>
  <si>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</si>
  <si>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</si>
  <si>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</si>
  <si>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</si>
  <si>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</si>
  <si>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</si>
  <si>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</si>
  <si>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</si>
  <si>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</si>
  <si>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</si>
  <si>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</si>
  <si>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</si>
  <si>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</si>
  <si>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</si>
  <si>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</si>
  <si>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</si>
  <si>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</si>
  <si>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</si>
  <si>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</si>
  <si>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</si>
  <si>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</si>
  <si>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</si>
  <si>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</si>
  <si>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</si>
  <si>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</si>
  <si>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</si>
  <si>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</si>
  <si>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</si>
  <si>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</si>
  <si>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</si>
  <si>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</si>
  <si>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</si>
  <si>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</si>
  <si>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</si>
  <si>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</si>
  <si>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</si>
  <si>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</si>
  <si>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</si>
  <si>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</si>
  <si>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</si>
  <si>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</si>
  <si>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</si>
  <si>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</si>
  <si>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</si>
  <si>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</si>
  <si>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</si>
  <si>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</si>
  <si>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</si>
  <si>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</si>
  <si>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</si>
  <si>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</si>
  <si>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</si>
  <si>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</si>
  <si>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</si>
  <si>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</si>
  <si>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</si>
  <si>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</si>
  <si>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</si>
  <si>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</si>
  <si>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</si>
  <si>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</si>
  <si>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</si>
  <si>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</si>
  <si>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</si>
  <si>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</si>
  <si>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</si>
  <si>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</si>
  <si>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</si>
  <si>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</si>
  <si>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</si>
  <si>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</si>
  <si>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</si>
  <si>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</si>
  <si>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</si>
  <si>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</si>
  <si>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</si>
  <si>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</si>
  <si>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</si>
  <si>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</si>
  <si>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</si>
  <si>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</si>
  <si>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</si>
  <si>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</si>
  <si>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</si>
  <si>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</si>
  <si>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</si>
  <si>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</si>
  <si>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</si>
  <si>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</si>
  <si>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</si>
  <si>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</si>
  <si>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</si>
  <si>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</si>
  <si>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</si>
  <si>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</si>
  <si>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</si>
  <si>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</si>
  <si>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</si>
  <si>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</si>
  <si>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</si>
  <si>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</si>
  <si>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</si>
  <si>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</si>
  <si>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</si>
  <si>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</si>
  <si>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</si>
  <si>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</si>
  <si>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</si>
  <si>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</si>
  <si>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</si>
  <si>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</si>
  <si>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</si>
  <si>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</si>
  <si>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</si>
  <si>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</si>
  <si>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</si>
  <si>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</si>
  <si>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</si>
  <si>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</si>
  <si>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</si>
  <si>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</si>
  <si>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</si>
  <si>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</si>
  <si>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</si>
  <si>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</si>
  <si>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</si>
  <si>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</si>
  <si>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</si>
  <si>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</si>
  <si>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</si>
  <si>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</si>
  <si>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</si>
  <si>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</si>
  <si>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</si>
  <si>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</si>
  <si>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</si>
  <si>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</si>
  <si>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</si>
  <si>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</si>
  <si>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</si>
  <si>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</si>
  <si>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</si>
  <si>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</si>
  <si>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</si>
  <si>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</si>
  <si>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</si>
  <si>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</si>
  <si>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</si>
  <si>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</si>
  <si>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</si>
  <si>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</si>
  <si>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</si>
  <si>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</si>
  <si>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</si>
  <si>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</si>
  <si>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</si>
  <si>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</si>
  <si>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</si>
  <si>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</si>
  <si>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</si>
  <si>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</si>
  <si>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</si>
  <si>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</si>
  <si>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</si>
  <si>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</si>
  <si>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</si>
  <si>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</si>
  <si>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</si>
  <si>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</si>
  <si>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</si>
  <si>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</si>
  <si>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</si>
  <si>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</si>
  <si>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</si>
  <si>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</si>
  <si>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</si>
  <si>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</si>
  <si>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</si>
  <si>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</si>
  <si>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</si>
  <si>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</si>
  <si>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</si>
  <si>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</si>
  <si>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</si>
  <si>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</si>
  <si>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</si>
  <si>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</si>
  <si>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</si>
  <si>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</si>
  <si>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</si>
  <si>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</si>
  <si>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</si>
  <si>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</si>
  <si>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</si>
  <si>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</si>
  <si>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</si>
  <si>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</si>
  <si>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</si>
  <si>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</si>
  <si>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</si>
  <si>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</si>
  <si>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</si>
  <si>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</si>
  <si>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</si>
  <si>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</si>
  <si>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</si>
  <si>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</si>
  <si>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</si>
  <si>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</si>
  <si>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</si>
  <si>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</si>
  <si>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</si>
  <si>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</si>
  <si>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</si>
  <si>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</si>
  <si>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</si>
  <si>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</si>
  <si>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</si>
  <si>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</si>
  <si>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</si>
  <si>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</si>
  <si>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</si>
  <si>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</si>
  <si>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</si>
  <si>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</si>
  <si>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</si>
  <si>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</si>
  <si>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</si>
  <si>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</si>
  <si>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</si>
  <si>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</si>
  <si>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</si>
  <si>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</si>
  <si>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</si>
  <si>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</si>
  <si>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</si>
  <si>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</si>
  <si>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</si>
  <si>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</si>
  <si>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</si>
  <si>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</si>
  <si>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</si>
  <si>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</si>
  <si>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</si>
  <si>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</si>
  <si>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</si>
  <si>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</si>
  <si>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</si>
  <si>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</si>
  <si>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</si>
  <si>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</si>
  <si>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</si>
  <si>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</si>
  <si>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</si>
  <si>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</si>
  <si>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</si>
  <si>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</si>
  <si>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</si>
  <si>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</si>
  <si>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</si>
  <si>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</si>
  <si>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</si>
  <si>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</si>
  <si>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</si>
  <si>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</si>
  <si>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</si>
  <si>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</si>
  <si>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</si>
  <si>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</si>
  <si>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</si>
  <si>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</si>
  <si>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</si>
  <si>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</si>
  <si>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</si>
  <si>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</si>
  <si>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</si>
  <si>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</si>
  <si>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</si>
  <si>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</si>
  <si>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</si>
  <si>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</si>
  <si>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</si>
  <si>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</si>
  <si>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</si>
  <si>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</si>
  <si>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</si>
  <si>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</si>
  <si>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</si>
  <si>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</si>
  <si>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</si>
  <si>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</si>
  <si>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</si>
  <si>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</si>
  <si>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</si>
  <si>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</si>
  <si>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</si>
  <si>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</si>
  <si>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</si>
  <si>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</si>
  <si>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</si>
  <si>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</si>
  <si>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</si>
  <si>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</si>
  <si>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</si>
  <si>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</si>
  <si>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</si>
  <si>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</si>
  <si>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</si>
  <si>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</si>
  <si>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</si>
  <si>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</si>
  <si>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</si>
  <si>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</si>
  <si>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</si>
  <si>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</si>
  <si>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</si>
  <si>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</si>
  <si>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</si>
  <si>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</si>
  <si>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</si>
  <si>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</si>
  <si>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</si>
  <si>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</si>
  <si>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</si>
  <si>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</si>
  <si>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</si>
  <si>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</si>
  <si>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</si>
  <si>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</si>
  <si>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</si>
  <si>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</si>
  <si>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</si>
  <si>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</si>
  <si>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</si>
  <si>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</si>
  <si>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</si>
  <si>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</si>
  <si>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</si>
  <si>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</si>
  <si>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</si>
  <si>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</si>
  <si>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</si>
  <si>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</si>
  <si>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</si>
  <si>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</si>
  <si>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</si>
  <si>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</si>
  <si>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</si>
  <si>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</si>
  <si>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</si>
  <si>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</si>
  <si>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</si>
  <si>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</si>
  <si>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</si>
  <si>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</si>
  <si>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</si>
  <si>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</si>
  <si>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</si>
  <si>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</si>
  <si>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</si>
  <si>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</si>
  <si>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</si>
  <si>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</si>
  <si>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</si>
  <si>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</si>
  <si>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</si>
  <si>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</si>
  <si>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</si>
  <si>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</si>
  <si>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</si>
  <si>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</si>
  <si>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</si>
  <si>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</si>
  <si>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</si>
  <si>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</si>
  <si>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</si>
  <si>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</si>
  <si>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</si>
  <si>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</si>
  <si>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</si>
  <si>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</si>
  <si>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</si>
  <si>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</si>
  <si>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</si>
  <si>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</si>
  <si>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</si>
  <si>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</si>
  <si>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</si>
  <si>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</si>
  <si>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</si>
  <si>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</si>
  <si>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</si>
  <si>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</si>
  <si>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</si>
  <si>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</si>
  <si>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</si>
  <si>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</si>
  <si>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</si>
  <si>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</si>
  <si>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</si>
  <si>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</si>
  <si>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</si>
  <si>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</si>
  <si>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</si>
  <si>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</si>
  <si>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</si>
  <si>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</si>
  <si>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</si>
  <si>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</si>
  <si>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</si>
  <si>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</si>
  <si>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</si>
  <si>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</si>
  <si>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</si>
  <si>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</si>
  <si>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</si>
  <si>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</si>
  <si>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</si>
  <si>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</si>
  <si>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</si>
  <si>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</si>
  <si>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</si>
  <si>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</si>
  <si>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</si>
  <si>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</si>
  <si>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</si>
  <si>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</si>
  <si>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</si>
  <si>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</si>
  <si>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</si>
  <si>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</si>
  <si>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</si>
  <si>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</si>
  <si>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</si>
  <si>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</si>
  <si>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</si>
  <si>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</si>
  <si>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</si>
  <si>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</si>
  <si>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</si>
  <si>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</si>
  <si>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</si>
  <si>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</si>
  <si>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</si>
  <si>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</si>
  <si>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</si>
  <si>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</si>
  <si>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</si>
  <si>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</si>
  <si>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</si>
  <si>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</si>
  <si>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</si>
  <si>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</si>
  <si>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</si>
  <si>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</si>
  <si>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</si>
  <si>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</si>
  <si>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</si>
  <si>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</si>
  <si>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</si>
  <si>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</si>
  <si>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</si>
  <si>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</si>
  <si>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</si>
  <si>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</si>
  <si>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</si>
  <si>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</si>
  <si>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</si>
  <si>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</si>
  <si>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</si>
  <si>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</si>
  <si>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</si>
  <si>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</si>
  <si>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</si>
  <si>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</si>
  <si>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</si>
  <si>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</si>
  <si>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</si>
  <si>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</si>
  <si>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</si>
  <si>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</si>
  <si>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</si>
  <si>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</si>
  <si>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</si>
  <si>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</si>
  <si>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</si>
  <si>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</si>
  <si>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</si>
  <si>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</si>
  <si>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</si>
  <si>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</si>
  <si>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</si>
  <si>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</si>
  <si>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</si>
  <si>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</si>
  <si>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</si>
  <si>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</si>
  <si>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</si>
  <si>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</si>
  <si>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</si>
  <si>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</si>
  <si>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</si>
  <si>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</si>
  <si>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</si>
  <si>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</si>
  <si>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</si>
  <si>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</si>
  <si>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</si>
  <si>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</si>
  <si>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</si>
  <si>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</si>
  <si>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</si>
  <si>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</si>
  <si>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</si>
  <si>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</si>
  <si>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</si>
  <si>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</si>
  <si>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</si>
  <si>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</si>
  <si>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</si>
  <si>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</si>
  <si>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</si>
  <si>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</si>
  <si>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</si>
  <si>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</si>
  <si>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</si>
  <si>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</si>
  <si>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</si>
  <si>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</si>
  <si>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</si>
  <si>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</si>
  <si>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</si>
  <si>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</si>
  <si>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</si>
  <si>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</si>
  <si>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</si>
  <si>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</si>
  <si>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</si>
  <si>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</si>
  <si>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</si>
  <si>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</si>
  <si>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</si>
  <si>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</si>
  <si>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</si>
  <si>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</si>
  <si>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</si>
  <si>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</si>
  <si>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</si>
  <si>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</si>
  <si>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</si>
  <si>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</si>
  <si>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</si>
  <si>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</si>
  <si>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</si>
  <si>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</si>
  <si>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</si>
  <si>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</si>
  <si>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</si>
  <si>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</si>
  <si>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</si>
  <si>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</si>
  <si>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</si>
  <si>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</si>
  <si>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</si>
  <si>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</si>
  <si>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</si>
  <si>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</si>
  <si>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</si>
  <si>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</si>
  <si>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</si>
  <si>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</si>
  <si>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</si>
  <si>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</si>
  <si>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</si>
  <si>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</si>
  <si>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</si>
  <si>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</si>
  <si>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</si>
  <si>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</si>
  <si>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</si>
  <si>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</si>
  <si>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</si>
  <si>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</si>
  <si>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</si>
  <si>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</si>
  <si>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</si>
  <si>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</si>
  <si>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</si>
  <si>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</si>
  <si>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</si>
  <si>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</si>
  <si>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</si>
  <si>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</si>
  <si>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</si>
  <si>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</si>
  <si>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</si>
  <si>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</si>
  <si>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</si>
  <si>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</si>
  <si>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</si>
  <si>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</si>
  <si>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</si>
  <si>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</si>
  <si>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</si>
  <si>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</si>
  <si>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</si>
  <si>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</si>
  <si>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</si>
  <si>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</si>
  <si>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</si>
  <si>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</si>
  <si>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</si>
  <si>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</si>
  <si>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</si>
  <si>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</si>
  <si>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</si>
  <si>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</si>
  <si>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</si>
  <si>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</si>
  <si>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</si>
  <si>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</si>
  <si>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</si>
  <si>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</si>
  <si>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</si>
  <si>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</si>
  <si>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</si>
  <si>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</si>
  <si>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</si>
  <si>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</si>
  <si>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</si>
  <si>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</si>
  <si>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</si>
  <si>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</si>
  <si>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</si>
  <si>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</si>
  <si>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</si>
  <si>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</si>
  <si>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</si>
  <si>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</si>
  <si>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</si>
  <si>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</si>
  <si>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</si>
  <si>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</si>
  <si>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</si>
  <si>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</si>
  <si>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</si>
  <si>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</si>
  <si>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</si>
  <si>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</si>
  <si>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</si>
  <si>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</si>
  <si>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</si>
  <si>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</si>
  <si>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</si>
  <si>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</si>
  <si>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</si>
  <si>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</si>
  <si>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</si>
  <si>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</si>
  <si>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</si>
  <si>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</si>
  <si>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</si>
  <si>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</si>
  <si>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</si>
  <si>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</si>
  <si>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</si>
  <si>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</si>
  <si>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</si>
  <si>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</si>
  <si>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</si>
  <si>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</si>
  <si>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</si>
  <si>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</si>
  <si>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</si>
  <si>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</si>
  <si>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</si>
  <si>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</si>
  <si>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</si>
  <si>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</si>
  <si>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</si>
  <si>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</si>
  <si>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</si>
  <si>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</si>
  <si>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</si>
  <si>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</si>
  <si>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</si>
  <si>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</si>
  <si>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</si>
  <si>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</si>
  <si>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</si>
  <si>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</si>
  <si>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</si>
  <si>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</si>
  <si>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</si>
  <si>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</si>
  <si>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</si>
  <si>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</si>
  <si>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</si>
  <si>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</si>
  <si>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</si>
  <si>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</si>
  <si>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</si>
  <si>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</si>
  <si>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</si>
  <si>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</si>
  <si>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</si>
  <si>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</si>
  <si>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</si>
  <si>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</si>
  <si>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</si>
  <si>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</si>
  <si>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</si>
  <si>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</si>
  <si>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</si>
  <si>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</si>
  <si>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</si>
  <si>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</si>
  <si>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</si>
  <si>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</si>
  <si>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</si>
  <si>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</si>
  <si>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</si>
  <si>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</si>
  <si>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</si>
  <si>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</si>
  <si>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</si>
  <si>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</si>
  <si>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</si>
  <si>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</si>
  <si>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</si>
  <si>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</si>
  <si>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</si>
  <si>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</si>
  <si>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</si>
  <si>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</si>
  <si>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</si>
  <si>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</si>
  <si>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</si>
  <si>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</si>
  <si>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</si>
  <si>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</si>
  <si>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</si>
  <si>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</si>
  <si>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</si>
  <si>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</si>
  <si>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</si>
  <si>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</si>
  <si>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</si>
  <si>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</si>
  <si>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</si>
  <si>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</si>
  <si>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</si>
  <si>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</si>
  <si>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</si>
  <si>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</si>
  <si>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</si>
  <si>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</si>
  <si>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</si>
  <si>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</si>
  <si>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</si>
  <si>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</si>
  <si>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</si>
  <si>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</si>
  <si>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</si>
  <si>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</si>
  <si>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</si>
  <si>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</si>
  <si>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</si>
  <si>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</si>
  <si>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</si>
  <si>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</si>
  <si>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</si>
  <si>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</si>
  <si>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</si>
  <si>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</si>
  <si>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</si>
  <si>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</si>
  <si>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</si>
  <si>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</si>
  <si>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</si>
  <si>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</si>
  <si>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</si>
  <si>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</si>
  <si>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</si>
  <si>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</si>
  <si>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</si>
  <si>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</si>
  <si>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</si>
  <si>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</si>
  <si>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</si>
  <si>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</si>
  <si>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</si>
  <si>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</si>
  <si>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</si>
  <si>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</si>
  <si>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</si>
  <si>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</si>
  <si>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</si>
  <si>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</si>
  <si>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</si>
  <si>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</si>
  <si>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</si>
  <si>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</si>
  <si>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</si>
  <si>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</si>
  <si>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</si>
  <si>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</si>
  <si>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</si>
  <si>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</si>
  <si>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</si>
  <si>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</si>
  <si>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</si>
  <si>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</si>
  <si>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</si>
  <si>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</si>
  <si>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</si>
  <si>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</si>
  <si>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</si>
  <si>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</si>
  <si>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</si>
  <si>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</si>
  <si>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</si>
  <si>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</si>
  <si>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</si>
  <si>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</si>
  <si>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</si>
  <si>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</si>
  <si>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</si>
  <si>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</si>
  <si>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</si>
  <si>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</si>
  <si>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</si>
  <si>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</si>
  <si>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</si>
  <si>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</si>
  <si>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</si>
  <si>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</si>
  <si>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</si>
  <si>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</si>
  <si>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</si>
  <si>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</si>
  <si>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</si>
  <si>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</si>
  <si>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</si>
  <si>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</si>
  <si>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</si>
  <si>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</si>
  <si>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</si>
  <si>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</si>
  <si>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</si>
  <si>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</si>
  <si>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</si>
  <si>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</si>
  <si>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</si>
  <si>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</si>
  <si>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</si>
  <si>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</si>
  <si>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</si>
  <si>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</si>
  <si>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</si>
  <si>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</si>
  <si>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</si>
  <si>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</si>
  <si>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</si>
  <si>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</si>
  <si>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</si>
  <si>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</si>
  <si>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</si>
  <si>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</si>
  <si>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</si>
  <si>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</si>
  <si>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</si>
  <si>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</si>
  <si>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</si>
  <si>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</si>
  <si>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</si>
  <si>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</si>
  <si>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</si>
  <si>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</si>
  <si>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</si>
  <si>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</si>
  <si>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</si>
  <si>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</si>
  <si>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</si>
  <si>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</si>
  <si>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</si>
  <si>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</si>
  <si>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</si>
  <si>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</si>
  <si>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</si>
  <si>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</si>
  <si>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</si>
  <si>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</si>
  <si>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</si>
  <si>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</si>
  <si>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</si>
  <si>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</si>
  <si>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</si>
  <si>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</si>
  <si>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</si>
  <si>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</si>
  <si>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</si>
  <si>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</si>
  <si>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</si>
  <si>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</si>
  <si>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</si>
  <si>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</si>
  <si>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</si>
  <si>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</si>
  <si>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</si>
  <si>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</si>
  <si>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</si>
  <si>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</si>
  <si>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</si>
  <si>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</si>
  <si>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</si>
  <si>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</si>
  <si>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</si>
  <si>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</si>
  <si>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</si>
  <si>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</si>
  <si>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</si>
  <si>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</si>
  <si>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</si>
  <si>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</si>
  <si>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</si>
  <si>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</si>
  <si>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</si>
  <si>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</si>
  <si>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</si>
  <si>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</si>
  <si>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</si>
  <si>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</si>
  <si>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</si>
  <si>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</si>
  <si>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</si>
  <si>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</si>
  <si>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</si>
  <si>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</si>
  <si>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</si>
  <si>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</si>
  <si>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</si>
  <si>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</si>
  <si>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</si>
  <si>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</si>
  <si>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</si>
  <si>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</si>
  <si>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</si>
  <si>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</si>
  <si>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</si>
  <si>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</si>
  <si>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</si>
  <si>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</si>
  <si>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</si>
  <si>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</si>
  <si>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</si>
  <si>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</si>
  <si>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</si>
  <si>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</si>
  <si>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</si>
  <si>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</si>
  <si>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</si>
  <si>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</si>
  <si>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</si>
  <si>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</si>
  <si>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</si>
  <si>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</si>
  <si>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</si>
  <si>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</si>
  <si>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</si>
  <si>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</si>
  <si>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</si>
  <si>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</si>
  <si>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</si>
  <si>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</si>
  <si>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</si>
  <si>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</si>
  <si>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</si>
  <si>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</si>
  <si>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</si>
  <si>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</si>
  <si>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</si>
  <si>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</si>
  <si>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</si>
  <si>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</si>
  <si>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</si>
  <si>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</si>
  <si>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</si>
  <si>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</si>
  <si>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</si>
  <si>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</si>
  <si>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</si>
  <si>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</si>
  <si>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</si>
  <si>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</si>
  <si>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</si>
  <si>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</si>
  <si>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</si>
  <si>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</si>
  <si>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</si>
  <si>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</si>
  <si>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</si>
  <si>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</si>
  <si>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</si>
  <si>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</si>
  <si>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</si>
  <si>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</si>
  <si>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</si>
  <si>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</si>
  <si>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</si>
  <si>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</si>
  <si>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</si>
  <si>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</si>
  <si>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</si>
  <si>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</si>
  <si>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</si>
  <si>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</si>
  <si>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</si>
  <si>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</si>
  <si>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</si>
  <si>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</si>
  <si>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</si>
  <si>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</si>
  <si>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</si>
  <si>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</si>
  <si>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</si>
  <si>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</si>
  <si>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</si>
  <si>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</si>
  <si>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</si>
  <si>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</si>
  <si>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</si>
  <si>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</si>
  <si>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</si>
  <si>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</si>
  <si>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</si>
  <si>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</si>
  <si>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</si>
  <si>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</si>
  <si>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</si>
  <si>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</si>
  <si>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</si>
  <si>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</si>
  <si>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</si>
  <si>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</si>
  <si>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</si>
  <si>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</si>
  <si>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</si>
  <si>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</si>
  <si>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</si>
  <si>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</si>
  <si>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</si>
  <si>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</si>
  <si>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</si>
  <si>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</si>
  <si>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</si>
  <si>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</si>
  <si>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</si>
  <si>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</si>
  <si>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</si>
  <si>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</si>
  <si>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</si>
  <si>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</si>
  <si>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</si>
  <si>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</si>
  <si>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</si>
  <si>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</si>
  <si>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</si>
  <si>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</si>
  <si>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</si>
  <si>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</si>
  <si>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</si>
  <si>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</si>
  <si>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</si>
  <si>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</si>
  <si>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</si>
  <si>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</si>
  <si>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</si>
  <si>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</si>
  <si>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</si>
  <si>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</si>
  <si>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</si>
  <si>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</si>
  <si>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</si>
  <si>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</si>
  <si>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</si>
  <si>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</si>
  <si>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</si>
  <si>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</si>
  <si>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</si>
  <si>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</si>
  <si>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</si>
  <si>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</si>
  <si>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</si>
  <si>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</si>
  <si>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</si>
  <si>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</si>
  <si>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</si>
  <si>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</si>
  <si>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</si>
  <si>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</si>
  <si>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</si>
  <si>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</si>
  <si>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</si>
  <si>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</si>
  <si>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</si>
  <si>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</si>
  <si>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</si>
  <si>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</si>
  <si>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</si>
  <si>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</si>
  <si>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</si>
  <si>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</si>
  <si>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</si>
  <si>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</si>
  <si>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</si>
  <si>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</si>
  <si>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</si>
  <si>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</si>
  <si>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</si>
  <si>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</si>
  <si>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</si>
  <si>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</si>
  <si>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</si>
  <si>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</si>
  <si>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</si>
  <si>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</si>
  <si>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</si>
  <si>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</si>
  <si>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</si>
  <si>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</si>
  <si>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</si>
  <si>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</si>
  <si>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</si>
  <si>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</si>
  <si>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</si>
  <si>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</si>
  <si>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</si>
  <si>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</si>
  <si>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</si>
  <si>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</si>
  <si>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</si>
  <si>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</si>
  <si>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</si>
  <si>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</si>
  <si>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</si>
  <si>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</si>
  <si>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</si>
  <si>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</si>
  <si>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</si>
  <si>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</si>
  <si>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</si>
  <si>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</si>
  <si>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</si>
  <si>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</si>
  <si>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</si>
  <si>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</si>
  <si>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</si>
  <si>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</si>
  <si>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</si>
  <si>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</si>
  <si>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</si>
  <si>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</si>
  <si>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</si>
  <si>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</si>
  <si>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</si>
  <si>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</si>
  <si>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</si>
  <si>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</si>
  <si>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</si>
  <si>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</si>
  <si>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</si>
  <si>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</si>
  <si>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</si>
  <si>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</si>
  <si>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</si>
  <si>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</si>
  <si>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</si>
  <si>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</si>
  <si>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</si>
  <si>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</si>
  <si>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</si>
  <si>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</si>
  <si>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</si>
  <si>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</si>
  <si>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</si>
  <si>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</si>
  <si>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</si>
  <si>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</si>
  <si>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</si>
  <si>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</si>
  <si>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</si>
  <si>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</si>
  <si>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</si>
  <si>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</si>
  <si>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</si>
  <si>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</si>
  <si>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</si>
  <si>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</si>
  <si>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</si>
  <si>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</si>
  <si>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</si>
  <si>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</si>
  <si>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</si>
  <si>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</si>
  <si>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</si>
  <si>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</si>
  <si>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</si>
  <si>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</si>
  <si>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</si>
  <si>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</si>
  <si>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</si>
  <si>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</si>
  <si>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</si>
  <si>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</si>
  <si>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</si>
  <si>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</si>
  <si>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</si>
  <si>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</si>
  <si>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</si>
  <si>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</si>
  <si>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</si>
  <si>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</si>
  <si>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</si>
  <si>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</si>
  <si>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</si>
  <si>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</si>
  <si>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</si>
  <si>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</si>
  <si>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</si>
  <si>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</si>
  <si>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</si>
  <si>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</si>
  <si>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</si>
  <si>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</si>
  <si>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</si>
  <si>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</si>
  <si>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</si>
  <si>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</si>
  <si>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</si>
  <si>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</si>
  <si>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</si>
  <si>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</si>
  <si>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</si>
  <si>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</si>
  <si>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</si>
  <si>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</si>
  <si>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</si>
  <si>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</si>
  <si>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</si>
  <si>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</si>
  <si>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</si>
  <si>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</si>
  <si>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</si>
  <si>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</si>
  <si>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</si>
  <si>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</si>
  <si>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</si>
  <si>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</si>
  <si>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</si>
  <si>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</si>
  <si>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</si>
  <si>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</si>
  <si>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</si>
  <si>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</si>
  <si>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</si>
  <si>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</si>
  <si>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</si>
  <si>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</si>
  <si>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</si>
  <si>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</si>
  <si>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</si>
  <si>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</si>
  <si>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</si>
  <si>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</si>
  <si>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</si>
  <si>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</si>
  <si>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</si>
  <si>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</si>
  <si>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</si>
  <si>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</si>
  <si>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</si>
  <si>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</si>
  <si>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</si>
  <si>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</si>
  <si>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</si>
  <si>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</si>
  <si>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</si>
  <si>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</si>
  <si>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</si>
  <si>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</si>
  <si>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</si>
  <si>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</si>
  <si>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</si>
  <si>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</si>
  <si>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</si>
  <si>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</si>
  <si>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</si>
  <si>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</si>
  <si>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</si>
  <si>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</si>
  <si>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</si>
  <si>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</si>
  <si>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</si>
  <si>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</si>
  <si>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</si>
  <si>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</si>
  <si>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</si>
  <si>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</si>
  <si>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</si>
  <si>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</si>
  <si>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</si>
  <si>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</si>
  <si>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</si>
  <si>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</si>
  <si>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</si>
  <si>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</si>
  <si>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</si>
  <si>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</si>
  <si>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</si>
  <si>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</si>
  <si>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</si>
  <si>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</si>
  <si>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</si>
  <si>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</si>
  <si>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</si>
  <si>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</si>
  <si>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</si>
  <si>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</si>
  <si>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</si>
  <si>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</si>
  <si>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</si>
  <si>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</si>
  <si>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</si>
  <si>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</si>
  <si>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</si>
  <si>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</si>
  <si>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</si>
  <si>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</si>
  <si>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</si>
  <si>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</si>
  <si>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</si>
  <si>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</si>
  <si>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</si>
  <si>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</si>
  <si>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</si>
  <si>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</si>
  <si>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</si>
  <si>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</si>
  <si>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Facturas pagadas al 31/10/2022</t>
  </si>
  <si>
    <t>PROLINDES COMERCIAL SRL</t>
  </si>
  <si>
    <t xml:space="preserve">ADQ DE INSUMO DE LIMPIEZA PARA USO DE LAS OFIC ADM Y CPNA </t>
  </si>
  <si>
    <t>B1500001065</t>
  </si>
  <si>
    <t>ADQ DE INSUMOS Y REACTIVOS DE LABORATORIO PARA USO CPNA Y CENTROS DIAGN  DEL SRSM</t>
  </si>
  <si>
    <t>B1500009913</t>
  </si>
  <si>
    <t>RALANZA</t>
  </si>
  <si>
    <t>ADQ DE INSUMO S Y REACTIVOS DE LAB PARA USO DE LOS CPNA Y CENTRO D DEL SRSM</t>
  </si>
  <si>
    <t>B1500000834</t>
  </si>
  <si>
    <t>SANTO DOMINGO MOTORS COMPANY SA</t>
  </si>
  <si>
    <t>MANTENIMIENTO Y REPARACION DE LA FLOTILLA VEHICULAR DEL SRSM</t>
  </si>
  <si>
    <t>23/8/22  / 09/09/22  / 06/10/22</t>
  </si>
  <si>
    <t>B1500022573 / 22791 / 23106</t>
  </si>
  <si>
    <t>DIGITAL BUSINESS GROUP DBG, SRL</t>
  </si>
  <si>
    <t>PAGO AVANCE 20% DEL PROCESO DE COMPRA CON REFERENCIA SRSM-CCC-CP-2022-0014 ADQ DE COMP DE ESCRITORIO PARA USO DE LAS OFIC ADM , LOS CPNA Y CENT DIAGN DEL SRSM</t>
  </si>
  <si>
    <t>TECNOFIJACIONES DE DOMINICANA SRL</t>
  </si>
  <si>
    <t>ADQ E  PINTURAS PARA LOS CENTROS DEL SRSM</t>
  </si>
  <si>
    <t>B1500000150</t>
  </si>
  <si>
    <t>ADQ DE ESCALER ALUMINIO PARA USO DE LOS CPNA  Y CENTROS DIAGN DE ESTE SRSM</t>
  </si>
  <si>
    <t>B1500000151</t>
  </si>
  <si>
    <t>SUNIX COMBUSTIBLE</t>
  </si>
  <si>
    <t>COMPRA DE TIKETS DE COMBUSTIBLES PARA USO DE LA FLOTA DE VEHICULOS DEL SRSM</t>
  </si>
  <si>
    <t>B1500082681</t>
  </si>
  <si>
    <t>TERLINI DOMINICANA SRL</t>
  </si>
  <si>
    <t>ADQ DE EQUIPOS MEDICOS PARA USO DE LOS CPNA Y CENTROS DE DIAGN</t>
  </si>
  <si>
    <t>B1500000104</t>
  </si>
  <si>
    <t>CLINIMED S A</t>
  </si>
  <si>
    <t>ADQ DE CONTROLES Y REACTIVOS PARA LAS MAQ DE HEMATOLOGIAS DREW 3, URIT Y MAQ DE QUIMICA ERBA USO DE LOS CENTRO DIAGN DEL SRSM</t>
  </si>
  <si>
    <t>B1500000403</t>
  </si>
  <si>
    <t xml:space="preserve"> </t>
  </si>
  <si>
    <t>ADQ DE CONTROLES Y REACTIVOS DE LAB PARA LAS MAQIUINAS DE HEMATOLOGIA DREW 3 URIT Y MAQUINA DE QUIMICQ ERBA PARA USO DE LOS CENTROS DIAGNOSTICOS DEL SRSM</t>
  </si>
  <si>
    <t>B1500000396</t>
  </si>
  <si>
    <t>SUPLIDORA MOL SRL</t>
  </si>
  <si>
    <t>ADQ DE PINTURAS PARA LOS CENTROS DEL SRSM</t>
  </si>
  <si>
    <t>B1500000189</t>
  </si>
  <si>
    <t>SOLDIER ELECTRONIC SECURITY</t>
  </si>
  <si>
    <t>ADQ DE ALAMBRES PAR INVERSOR PARA USO CPNA Y SRSM</t>
  </si>
  <si>
    <t>B1500000378</t>
  </si>
  <si>
    <t>PROLINDES COMERCIAL</t>
  </si>
  <si>
    <t>ADQ DE MATERIALES DESECHABLES PARA USO OFIC ADM, CPNA Y SRSM</t>
  </si>
  <si>
    <t>B1500001073</t>
  </si>
  <si>
    <t>BIO NUCLEAR S A</t>
  </si>
  <si>
    <t>ADQ DE REACTIVOS U CONTROLES DE LAB PARA MAQUINA DE HEMATOLOGIA PARA LOS CDX GUERRA , FE Y ESPERANZA E INGENIO OZAMA DEL SRSM</t>
  </si>
  <si>
    <t>B1500029335</t>
  </si>
  <si>
    <t>CASA DOÑA MARCIA</t>
  </si>
  <si>
    <t>ADQ DE MAT DE PLOMERIA PARA USO DE MANT Y REPARACION DE CPNA Y CENTROS  DIAG DE SRSM</t>
  </si>
  <si>
    <t>B1500000248</t>
  </si>
  <si>
    <t>CRUZ AYALA SRL</t>
  </si>
  <si>
    <t>SERVICIO DE REPARACION Y MANTENIMIENTO DE LA MAQ DE QUIMICA</t>
  </si>
  <si>
    <t>B1500005116</t>
  </si>
  <si>
    <t>CIENCIA TECNOLOGIA Y CONSULTAS</t>
  </si>
  <si>
    <t>SERV DE MANT PARA MAQUINAS DE QUIMICA PERTENECIENTES A LOS CENTROS DE DIAG ZONA D Y ZONA E</t>
  </si>
  <si>
    <t>B1500005124</t>
  </si>
  <si>
    <t>SOLDIER ELECTRONIC SECURITY SR</t>
  </si>
  <si>
    <t>ADQ LUBRICANTES PARA LAS PLANTAS E. Y VEHICULOS PERTENECIENTES A LOS CPNA Y SRSM</t>
  </si>
  <si>
    <t>B1500000377</t>
  </si>
  <si>
    <t>BIO NOVA</t>
  </si>
  <si>
    <t>SERV DE MANT PARA MAQUINAS DE HEMATOLOGIA ABX PERT A LOS CENTROS ZONA A Y ZONA G DE ESTE SRSM</t>
  </si>
  <si>
    <t>B1500009916</t>
  </si>
  <si>
    <t>KHALICCO INVESTMENTS SRL</t>
  </si>
  <si>
    <t>ADQ DE NEUMATICOS PARA LOS VEHICULOS DE MOTOR PERTENECIENTES AL SRSM</t>
  </si>
  <si>
    <t>B1500000680</t>
  </si>
  <si>
    <t>HEMOTEST SRL</t>
  </si>
  <si>
    <t>ADQ DE IINSUMOS DE LABORATORIO PARA LOS CPNA Y CENTROS DE DIAGN DEL SRSM</t>
  </si>
  <si>
    <t>B1500001740</t>
  </si>
  <si>
    <t>GRUPO LOMACARIBE SRL</t>
  </si>
  <si>
    <t>ADQ DE MATERIALES DE IMPERMEABILIZACION PARA MANTENIMIENTO DE LOS CPNA Y CENT DIAGN DEL SRSM</t>
  </si>
  <si>
    <t>TONER DEPOT INTERNATIONAL SRL</t>
  </si>
  <si>
    <t>ADQ DE CARTUCHOS Y TONER PARA LAS OFICINAS ADM  PERTENECIENTES A ESTE SRSM</t>
  </si>
  <si>
    <t>B1500005464</t>
  </si>
  <si>
    <t>ARALUNA SRL</t>
  </si>
  <si>
    <t>ADQ  DE CAMILLAS GINECOLOGICAS PARA USO DE LOS CPNA Y CENTROS DIAGN DE ESTE SRSM</t>
  </si>
  <si>
    <t>LAPE DOMINICANA SRL</t>
  </si>
  <si>
    <t>ADQ DE BOMBA PERIFERICAS PARA USO DE LOS CPNA Y CENT DE DIAGN DE ESTE SRSM</t>
  </si>
  <si>
    <t>B1500000178</t>
  </si>
  <si>
    <t>ADQ DE INSTALACIO N DE VARIAS PUERTAS EN POLIMETAL Y CRISTAL PARA LOS CPNA Y ENTROS DE DIAGN DE ESTE SRSM</t>
  </si>
  <si>
    <t>FRANKLIN LOPEZ</t>
  </si>
  <si>
    <t>COMPRA DE ALMUERZOS Y REFRIGERIOS PARA DIFERNTES ACTIVIDADES DE ESTE SRSM</t>
  </si>
  <si>
    <t>15/22/26  MES 9 2022</t>
  </si>
  <si>
    <t>B1500000645 /646 /  649</t>
  </si>
  <si>
    <t>COMPRA DE TUBO DELANTERO Y TANQUE DE GASOLINA PARA REPARACION Y MANTENIMIENTOS DE MOTORES DE ESTE SRSM</t>
  </si>
  <si>
    <t>B1500002209 / 2210</t>
  </si>
  <si>
    <t>SERVICIO DE MANTENIMIENTO PREVENTIVO Y CORRECTIVO Y/O  REPARACION PARA FLOTILLA VEHICULAR MOTORIZADA DEL SRSM</t>
  </si>
  <si>
    <t xml:space="preserve">B1500002203 / 2212 / 2243 / 2244/ 2245/ 2246/ 2255/ 2252/ 2253/ 2254/ 2256/ 2257/ 2258/ </t>
  </si>
  <si>
    <t>ALMUERZOS Y REFRIGERIOS PARA DIFERENTES ACTIVIDADES DE ESTE SRSM</t>
  </si>
  <si>
    <t>8/3/2022 / 8/4/2022/ 29/6/2022</t>
  </si>
  <si>
    <t>B1500000500 / 515 / 578</t>
  </si>
  <si>
    <t>IMPRESORA DE LEON</t>
  </si>
  <si>
    <t>PAGO AVANCE 20% DEL PROCESO DE COMPRA CON REFERENCIA SRSM CCC CP 2022-0013, POR DIAGRAMACON E IMPRECION DE FORMULARIOS PARA LOS CPNA Y SRSM</t>
  </si>
  <si>
    <t>GTG INDUSTRIAL SRL</t>
  </si>
  <si>
    <t>ADQ DE PAPEL HIGIENICO PARA USO DE LAS OFIC ADM, CPNA Y CENTROS DE DIAGN DE ESTE SRSM</t>
  </si>
  <si>
    <t>B1500002824</t>
  </si>
  <si>
    <t>HOSPIFAR C POR A</t>
  </si>
  <si>
    <t>ADQ DE INSUMOS Y REACTIVOS DE LABORATORIOS PARA USO DE LOS CPNA Y CENTROS DE DIAGNOST DEL SRSM</t>
  </si>
  <si>
    <t>B1500005472</t>
  </si>
  <si>
    <t>RALANZA EIRL</t>
  </si>
  <si>
    <t>ADQ DE CONTROL NORMAL PARA MAQUINA DE QUIMICA MERYL PARA USO DE LOS CENTROS DIAGN INGENIO OZAMA SAN LUIS, ZONA F CENTRO DIAGNOSTICO  CORALES DE CAÑA, ZONA E Y ZONA B</t>
  </si>
  <si>
    <t>B1500029761</t>
  </si>
  <si>
    <t>BIONUCLEAR</t>
  </si>
  <si>
    <t>ADQ  DE  INSUMOS  Y REACTIVOS DE  LAB  PARA USO  DE LOS CPNA Y CENTRO DE DIAGN DE ESTE SRSM</t>
  </si>
  <si>
    <t>TROPIGAS DOMINICANA</t>
  </si>
  <si>
    <t>PAGO FACT NO 9913 COMPRA DE GAS</t>
  </si>
  <si>
    <t>23//09/2022</t>
  </si>
  <si>
    <t xml:space="preserve">PAGO  MATERIAL GASTABLE DE OFICINA  </t>
  </si>
  <si>
    <t>SOLANO LORA SOLUCIONES DIVERSAS</t>
  </si>
  <si>
    <t>SERV DE ALQUILER DE GENERADOR ELECTRICO PARA USO DEL SRSM</t>
  </si>
  <si>
    <t xml:space="preserve">PAGO DEDUCIBLE EQUIVALENTE AL 1% DEL VALOR DE LA UNIDAD ASEGURADA POR EVENTO , PARA REPARACION DEL VEHICULO CHEVROLET COLORADO 2020 </t>
  </si>
  <si>
    <t>Licda. Yohanna Herasme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</si>
</sst>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0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4" fontId="18" fillId="2" borderId="2" xfId="8" applyNumberFormat="1" applyFont="1" applyFill="1" applyBorder="1" applyAlignment="1">
      <alignment horizontal="left" vertical="top" wrapText="1"/>
    </xf>
    <xf numFmtId="4" fontId="21" fillId="2" borderId="2" xfId="8" applyNumberFormat="1" applyFont="1" applyFill="1" applyBorder="1" applyAlignment="1">
      <alignment vertical="top" wrapText="1"/>
    </xf>
    <xf numFmtId="14" fontId="22" fillId="2" borderId="2" xfId="0" applyNumberFormat="1" applyFont="1" applyFill="1" applyBorder="1" applyAlignment="1">
      <alignment vertical="top"/>
    </xf>
    <xf numFmtId="4" fontId="21" fillId="2" borderId="2" xfId="8" applyNumberFormat="1" applyFont="1" applyFill="1" applyBorder="1" applyAlignment="1">
      <alignment horizontal="left" wrapText="1"/>
    </xf>
    <xf numFmtId="14" fontId="22" fillId="2" borderId="2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top"/>
    </xf>
    <xf numFmtId="14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14" fontId="2" fillId="2" borderId="5" xfId="0" applyNumberFormat="1" applyFont="1" applyFill="1" applyBorder="1" applyAlignment="1">
      <alignment horizontal="left" vertical="top" wrapText="1"/>
    </xf>
    <xf numFmtId="14" fontId="19" fillId="2" borderId="5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19" fillId="2" borderId="5" xfId="0" applyFont="1" applyFill="1" applyBorder="1" applyAlignment="1">
      <alignment vertical="top" wrapText="1"/>
    </xf>
    <xf numFmtId="14" fontId="22" fillId="2" borderId="2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3" fillId="2" borderId="0" xfId="0" applyFont="1" applyFill="1"/>
    <xf numFmtId="0" fontId="19" fillId="2" borderId="5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164" fontId="0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24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62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1" t="s">
        <v>151</v>
      </c>
      <c r="B2" s="101"/>
      <c r="C2" s="101"/>
      <c r="D2" s="101"/>
      <c r="E2" s="101"/>
    </row>
    <row r="3" spans="1:8" ht="15" customHeight="1" x14ac:dyDescent="0.25">
      <c r="A3" s="101"/>
      <c r="B3" s="101"/>
      <c r="C3" s="101"/>
      <c r="D3" s="101"/>
      <c r="E3" s="101"/>
    </row>
    <row r="4" spans="1:8" ht="15" customHeight="1" x14ac:dyDescent="0.25">
      <c r="A4" s="101"/>
      <c r="B4" s="101"/>
      <c r="C4" s="101"/>
      <c r="D4" s="101"/>
      <c r="E4" s="101"/>
    </row>
    <row r="5" spans="1:8" ht="6" customHeight="1" x14ac:dyDescent="0.25">
      <c r="A5" s="101"/>
      <c r="B5" s="101"/>
      <c r="C5" s="101"/>
      <c r="D5" s="101"/>
      <c r="E5" s="101"/>
      <c r="F5" s="38"/>
    </row>
    <row r="6" spans="1:8" ht="41.25" customHeight="1" x14ac:dyDescent="0.25">
      <c r="A6" s="102" t="s">
        <v>891</v>
      </c>
      <c r="B6" s="102"/>
      <c r="C6" s="102"/>
      <c r="D6" s="102"/>
      <c r="E6" s="10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sheetPr>
    <pageSetUpPr fitToPage="1"/>
  </sheetPr>
  <dimension ref="B1:H139"/>
  <sheetViews>
    <sheetView tabSelected="1" topLeftCell="A59" zoomScale="90" zoomScaleNormal="90" workbookViewId="0">
      <selection activeCell="C66" sqref="C66:G66"/>
    </sheetView>
  </sheetViews>
  <sheetFormatPr baseColWidth="10" defaultRowHeight="15" x14ac:dyDescent="0.25"/>
  <cols>
    <col min="1" max="1" width="1.7109375" customWidth="1"/>
    <col min="2" max="2" width="36.5703125" customWidth="1"/>
    <col min="3" max="3" width="56" customWidth="1"/>
    <col min="4" max="4" width="25.28515625" style="13" customWidth="1"/>
    <col min="5" max="5" width="30.28515625" style="13" customWidth="1"/>
    <col min="6" max="6" width="14" customWidth="1"/>
    <col min="7" max="7" width="16" customWidth="1"/>
    <col min="8" max="8" width="11.4257812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03" t="s">
        <v>1357</v>
      </c>
      <c r="D4" s="103"/>
      <c r="E4" s="103"/>
      <c r="F4" s="103"/>
      <c r="G4" s="103"/>
    </row>
    <row r="5" spans="2:7" hidden="1" x14ac:dyDescent="0.25">
      <c r="G5" s="52"/>
    </row>
    <row r="6" spans="2:7" ht="30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22.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04" t="s">
        <v>1345</v>
      </c>
      <c r="C48" s="104"/>
      <c r="D48" s="104"/>
      <c r="E48" s="104"/>
      <c r="F48" s="104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1450</v>
      </c>
    </row>
    <row r="63" spans="2:7" x14ac:dyDescent="0.25">
      <c r="G63" s="52"/>
    </row>
    <row r="64" spans="2:7" x14ac:dyDescent="0.25">
      <c r="G64" s="52"/>
    </row>
    <row r="65" spans="2:8" x14ac:dyDescent="0.25">
      <c r="G65" s="52"/>
    </row>
    <row r="66" spans="2:8" ht="18.75" x14ac:dyDescent="0.25">
      <c r="C66" s="106" t="s">
        <v>1421</v>
      </c>
      <c r="D66" s="106"/>
      <c r="E66" s="106"/>
      <c r="F66" s="106"/>
      <c r="G66" s="106"/>
    </row>
    <row r="67" spans="2:8" x14ac:dyDescent="0.25">
      <c r="G67" s="52"/>
    </row>
    <row r="68" spans="2:8" ht="30" x14ac:dyDescent="0.25">
      <c r="B68" s="63" t="s">
        <v>2</v>
      </c>
      <c r="C68" s="63" t="s">
        <v>1347</v>
      </c>
      <c r="D68" s="64" t="s">
        <v>1</v>
      </c>
      <c r="E68" s="65" t="s">
        <v>0</v>
      </c>
      <c r="F68" s="65" t="s">
        <v>1348</v>
      </c>
      <c r="G68" s="66" t="s">
        <v>1346</v>
      </c>
      <c r="H68" s="96"/>
    </row>
    <row r="69" spans="2:8" ht="23.25" customHeight="1" x14ac:dyDescent="0.25">
      <c r="B69" s="89" t="s">
        <v>1422</v>
      </c>
      <c r="C69" s="82" t="s">
        <v>1423</v>
      </c>
      <c r="D69" s="87">
        <v>44813</v>
      </c>
      <c r="E69" s="84" t="s">
        <v>1424</v>
      </c>
      <c r="F69" s="62" t="s">
        <v>1359</v>
      </c>
      <c r="G69" s="67">
        <v>69097.240000000005</v>
      </c>
    </row>
    <row r="70" spans="2:8" ht="22.5" x14ac:dyDescent="0.25">
      <c r="B70" s="89" t="s">
        <v>1373</v>
      </c>
      <c r="C70" s="82" t="s">
        <v>1425</v>
      </c>
      <c r="D70" s="87">
        <v>44826</v>
      </c>
      <c r="E70" s="84" t="s">
        <v>1426</v>
      </c>
      <c r="F70" s="62" t="s">
        <v>1359</v>
      </c>
      <c r="G70" s="67">
        <v>26847</v>
      </c>
    </row>
    <row r="71" spans="2:8" ht="22.5" x14ac:dyDescent="0.25">
      <c r="B71" s="89" t="s">
        <v>1427</v>
      </c>
      <c r="C71" s="82" t="s">
        <v>1428</v>
      </c>
      <c r="D71" s="87">
        <v>44830</v>
      </c>
      <c r="E71" s="84" t="s">
        <v>1429</v>
      </c>
      <c r="F71" s="62" t="s">
        <v>1359</v>
      </c>
      <c r="G71" s="67">
        <v>65596.55</v>
      </c>
    </row>
    <row r="72" spans="2:8" ht="25.5" x14ac:dyDescent="0.25">
      <c r="B72" s="89" t="s">
        <v>1430</v>
      </c>
      <c r="C72" s="82" t="s">
        <v>1431</v>
      </c>
      <c r="D72" s="87" t="s">
        <v>1432</v>
      </c>
      <c r="E72" s="84" t="s">
        <v>1433</v>
      </c>
      <c r="F72" s="62" t="s">
        <v>1359</v>
      </c>
      <c r="G72" s="67">
        <v>126286.29</v>
      </c>
    </row>
    <row r="73" spans="2:8" ht="33.75" x14ac:dyDescent="0.25">
      <c r="B73" s="89" t="s">
        <v>1434</v>
      </c>
      <c r="C73" s="82" t="s">
        <v>1435</v>
      </c>
      <c r="D73" s="87"/>
      <c r="E73" s="84"/>
      <c r="F73" s="62" t="s">
        <v>1359</v>
      </c>
      <c r="G73" s="67">
        <v>889816.57</v>
      </c>
    </row>
    <row r="74" spans="2:8" x14ac:dyDescent="0.25">
      <c r="B74" s="89" t="s">
        <v>1436</v>
      </c>
      <c r="C74" s="82" t="s">
        <v>1437</v>
      </c>
      <c r="D74" s="87">
        <v>44812</v>
      </c>
      <c r="E74" s="84" t="s">
        <v>1438</v>
      </c>
      <c r="F74" s="62" t="s">
        <v>1359</v>
      </c>
      <c r="G74" s="67">
        <v>343979.76</v>
      </c>
    </row>
    <row r="75" spans="2:8" ht="22.5" x14ac:dyDescent="0.25">
      <c r="B75" s="89" t="s">
        <v>1436</v>
      </c>
      <c r="C75" s="82" t="s">
        <v>1439</v>
      </c>
      <c r="D75" s="87">
        <v>44812</v>
      </c>
      <c r="E75" s="84" t="s">
        <v>1440</v>
      </c>
      <c r="F75" s="62" t="s">
        <v>1359</v>
      </c>
      <c r="G75" s="67">
        <v>34303.589999999997</v>
      </c>
    </row>
    <row r="76" spans="2:8" ht="22.5" x14ac:dyDescent="0.25">
      <c r="B76" s="89" t="s">
        <v>1441</v>
      </c>
      <c r="C76" s="82" t="s">
        <v>1442</v>
      </c>
      <c r="D76" s="87">
        <v>44817</v>
      </c>
      <c r="E76" s="83" t="s">
        <v>1443</v>
      </c>
      <c r="F76" s="62" t="s">
        <v>1359</v>
      </c>
      <c r="G76" s="67">
        <v>995572.56</v>
      </c>
    </row>
    <row r="77" spans="2:8" x14ac:dyDescent="0.25">
      <c r="B77" s="89" t="s">
        <v>1444</v>
      </c>
      <c r="C77" s="82" t="s">
        <v>1445</v>
      </c>
      <c r="D77" s="88">
        <v>44762</v>
      </c>
      <c r="E77" s="84" t="s">
        <v>1446</v>
      </c>
      <c r="F77" s="62" t="s">
        <v>1359</v>
      </c>
      <c r="G77" s="68">
        <v>1792180</v>
      </c>
    </row>
    <row r="78" spans="2:8" ht="33.75" x14ac:dyDescent="0.25">
      <c r="B78" s="89" t="s">
        <v>1447</v>
      </c>
      <c r="C78" s="82" t="s">
        <v>1448</v>
      </c>
      <c r="D78" s="88">
        <v>44775</v>
      </c>
      <c r="E78" s="85" t="s">
        <v>1449</v>
      </c>
      <c r="F78" s="62" t="s">
        <v>1359</v>
      </c>
      <c r="G78" s="68">
        <v>282844.43</v>
      </c>
    </row>
    <row r="79" spans="2:8" hidden="1" x14ac:dyDescent="0.25">
      <c r="B79" s="90"/>
      <c r="C79" s="82"/>
      <c r="D79" s="88"/>
      <c r="E79" s="85"/>
      <c r="F79" s="62"/>
      <c r="G79" s="57"/>
    </row>
    <row r="80" spans="2:8" hidden="1" x14ac:dyDescent="0.25">
      <c r="B80" s="90"/>
      <c r="C80" s="82"/>
      <c r="D80" s="88"/>
      <c r="E80" s="85"/>
      <c r="F80" s="62"/>
      <c r="G80" s="57"/>
    </row>
    <row r="81" spans="2:7" hidden="1" x14ac:dyDescent="0.25">
      <c r="B81" s="90"/>
      <c r="C81" s="82"/>
      <c r="D81" s="88"/>
      <c r="E81" s="85"/>
      <c r="F81" s="62"/>
      <c r="G81" s="57"/>
    </row>
    <row r="82" spans="2:7" hidden="1" x14ac:dyDescent="0.25">
      <c r="B82" s="90"/>
      <c r="C82" s="82"/>
      <c r="D82" s="88"/>
      <c r="E82" s="85"/>
      <c r="F82" s="62"/>
      <c r="G82" s="57"/>
    </row>
    <row r="83" spans="2:7" hidden="1" x14ac:dyDescent="0.25">
      <c r="B83" s="90"/>
      <c r="C83" s="82"/>
      <c r="D83" s="88"/>
      <c r="E83" s="85"/>
      <c r="F83" s="62"/>
      <c r="G83" s="57"/>
    </row>
    <row r="84" spans="2:7" hidden="1" x14ac:dyDescent="0.25">
      <c r="B84" s="90"/>
      <c r="C84" s="82"/>
      <c r="D84" s="88"/>
      <c r="E84" s="85"/>
      <c r="F84" s="62"/>
      <c r="G84" s="57"/>
    </row>
    <row r="85" spans="2:7" hidden="1" x14ac:dyDescent="0.25">
      <c r="B85" s="90"/>
      <c r="C85" s="82"/>
      <c r="D85" s="88"/>
      <c r="E85" s="85"/>
      <c r="F85" s="62"/>
      <c r="G85" s="57"/>
    </row>
    <row r="86" spans="2:7" ht="33.75" x14ac:dyDescent="0.25">
      <c r="B86" s="90" t="s">
        <v>1447</v>
      </c>
      <c r="C86" s="82" t="s">
        <v>1451</v>
      </c>
      <c r="D86" s="88">
        <v>44790</v>
      </c>
      <c r="E86" s="85" t="s">
        <v>1452</v>
      </c>
      <c r="F86" s="62" t="s">
        <v>1359</v>
      </c>
      <c r="G86" s="57">
        <v>22730.99</v>
      </c>
    </row>
    <row r="87" spans="2:7" x14ac:dyDescent="0.25">
      <c r="B87" s="90" t="s">
        <v>1453</v>
      </c>
      <c r="C87" s="82" t="s">
        <v>1454</v>
      </c>
      <c r="D87" s="88">
        <v>44809</v>
      </c>
      <c r="E87" s="85" t="s">
        <v>1455</v>
      </c>
      <c r="F87" s="62" t="s">
        <v>1359</v>
      </c>
      <c r="G87" s="57">
        <v>350752</v>
      </c>
    </row>
    <row r="88" spans="2:7" x14ac:dyDescent="0.25">
      <c r="B88" s="90" t="s">
        <v>1456</v>
      </c>
      <c r="C88" s="82" t="s">
        <v>1457</v>
      </c>
      <c r="D88" s="88">
        <v>44825</v>
      </c>
      <c r="E88" s="85" t="s">
        <v>1458</v>
      </c>
      <c r="F88" s="62" t="s">
        <v>1359</v>
      </c>
      <c r="G88" s="57">
        <v>33052.5</v>
      </c>
    </row>
    <row r="89" spans="2:7" x14ac:dyDescent="0.25">
      <c r="B89" s="90" t="s">
        <v>1459</v>
      </c>
      <c r="C89" s="82" t="s">
        <v>1460</v>
      </c>
      <c r="D89" s="88">
        <v>44827</v>
      </c>
      <c r="E89" s="85" t="s">
        <v>1461</v>
      </c>
      <c r="F89" s="62" t="s">
        <v>1359</v>
      </c>
      <c r="G89" s="57">
        <v>587475.69999999995</v>
      </c>
    </row>
    <row r="90" spans="2:7" ht="33.75" x14ac:dyDescent="0.25">
      <c r="B90" s="90" t="s">
        <v>1462</v>
      </c>
      <c r="C90" s="82" t="s">
        <v>1463</v>
      </c>
      <c r="D90" s="88">
        <v>44812</v>
      </c>
      <c r="E90" s="86" t="s">
        <v>1464</v>
      </c>
      <c r="F90" s="62" t="s">
        <v>1359</v>
      </c>
      <c r="G90" s="57">
        <v>395981.85</v>
      </c>
    </row>
    <row r="91" spans="2:7" ht="22.5" x14ac:dyDescent="0.25">
      <c r="B91" s="90" t="s">
        <v>1465</v>
      </c>
      <c r="C91" s="82" t="s">
        <v>1466</v>
      </c>
      <c r="D91" s="88">
        <v>44811</v>
      </c>
      <c r="E91" s="86" t="s">
        <v>1467</v>
      </c>
      <c r="F91" s="62" t="s">
        <v>1359</v>
      </c>
      <c r="G91" s="57">
        <v>171054.43</v>
      </c>
    </row>
    <row r="92" spans="2:7" ht="22.5" x14ac:dyDescent="0.25">
      <c r="B92" s="90" t="s">
        <v>1468</v>
      </c>
      <c r="C92" s="76" t="s">
        <v>1469</v>
      </c>
      <c r="D92" s="88">
        <v>44831</v>
      </c>
      <c r="E92" s="86" t="s">
        <v>1470</v>
      </c>
      <c r="F92" s="62" t="s">
        <v>1359</v>
      </c>
      <c r="G92" s="57">
        <v>16874.34</v>
      </c>
    </row>
    <row r="93" spans="2:7" ht="22.5" x14ac:dyDescent="0.25">
      <c r="B93" s="89" t="s">
        <v>1471</v>
      </c>
      <c r="C93" s="76" t="s">
        <v>1472</v>
      </c>
      <c r="D93" s="88">
        <v>44827</v>
      </c>
      <c r="E93" s="86" t="s">
        <v>1473</v>
      </c>
      <c r="F93" s="62" t="s">
        <v>1359</v>
      </c>
      <c r="G93" s="57">
        <v>4575.3500000000004</v>
      </c>
    </row>
    <row r="94" spans="2:7" ht="22.5" x14ac:dyDescent="0.25">
      <c r="B94" s="89" t="s">
        <v>1474</v>
      </c>
      <c r="C94" s="76" t="s">
        <v>1475</v>
      </c>
      <c r="D94" s="88">
        <v>44825</v>
      </c>
      <c r="E94" s="86" t="s">
        <v>1476</v>
      </c>
      <c r="F94" s="62" t="s">
        <v>1359</v>
      </c>
      <c r="G94" s="57">
        <v>487750.26</v>
      </c>
    </row>
    <row r="95" spans="2:7" ht="22.5" x14ac:dyDescent="0.25">
      <c r="B95" s="89" t="s">
        <v>1477</v>
      </c>
      <c r="C95" s="76" t="s">
        <v>1478</v>
      </c>
      <c r="D95" s="88">
        <v>44826</v>
      </c>
      <c r="E95" s="86" t="s">
        <v>1479</v>
      </c>
      <c r="F95" s="62" t="s">
        <v>1359</v>
      </c>
      <c r="G95" s="57">
        <v>25104.95</v>
      </c>
    </row>
    <row r="96" spans="2:7" ht="22.5" x14ac:dyDescent="0.25">
      <c r="B96" s="89" t="s">
        <v>1480</v>
      </c>
      <c r="C96" s="76" t="s">
        <v>1481</v>
      </c>
      <c r="D96" s="88">
        <v>44835</v>
      </c>
      <c r="E96" s="86" t="s">
        <v>1482</v>
      </c>
      <c r="F96" s="62" t="s">
        <v>1359</v>
      </c>
      <c r="G96" s="57">
        <v>1200807.81</v>
      </c>
    </row>
    <row r="97" spans="2:7" ht="22.5" x14ac:dyDescent="0.25">
      <c r="B97" s="89" t="s">
        <v>1483</v>
      </c>
      <c r="C97" s="76" t="s">
        <v>1484</v>
      </c>
      <c r="D97" s="88">
        <v>44806</v>
      </c>
      <c r="E97" s="86" t="s">
        <v>1485</v>
      </c>
      <c r="F97" s="62" t="s">
        <v>1359</v>
      </c>
      <c r="G97" s="57">
        <v>231109.42</v>
      </c>
    </row>
    <row r="98" spans="2:7" ht="22.5" x14ac:dyDescent="0.25">
      <c r="B98" s="89" t="s">
        <v>1486</v>
      </c>
      <c r="C98" s="76" t="s">
        <v>1487</v>
      </c>
      <c r="D98" s="88">
        <v>44825</v>
      </c>
      <c r="E98" s="86" t="s">
        <v>127</v>
      </c>
      <c r="F98" s="62" t="s">
        <v>1359</v>
      </c>
      <c r="G98" s="57">
        <v>1002563.98</v>
      </c>
    </row>
    <row r="99" spans="2:7" ht="22.5" x14ac:dyDescent="0.25">
      <c r="B99" s="89" t="s">
        <v>1488</v>
      </c>
      <c r="C99" s="76" t="s">
        <v>1489</v>
      </c>
      <c r="D99" s="88">
        <v>44838</v>
      </c>
      <c r="E99" s="86" t="s">
        <v>1490</v>
      </c>
      <c r="F99" s="62" t="s">
        <v>1359</v>
      </c>
      <c r="G99" s="57">
        <v>513754.5</v>
      </c>
    </row>
    <row r="100" spans="2:7" ht="22.5" x14ac:dyDescent="0.25">
      <c r="B100" s="89" t="s">
        <v>1491</v>
      </c>
      <c r="C100" s="76" t="s">
        <v>1492</v>
      </c>
      <c r="D100" s="88">
        <v>44825</v>
      </c>
      <c r="E100" s="86" t="s">
        <v>1281</v>
      </c>
      <c r="F100" s="62" t="s">
        <v>1359</v>
      </c>
      <c r="G100" s="57">
        <v>824448</v>
      </c>
    </row>
    <row r="101" spans="2:7" ht="22.5" x14ac:dyDescent="0.25">
      <c r="B101" s="89" t="s">
        <v>1493</v>
      </c>
      <c r="C101" s="76" t="s">
        <v>1494</v>
      </c>
      <c r="D101" s="88">
        <v>44838</v>
      </c>
      <c r="E101" s="86" t="s">
        <v>1495</v>
      </c>
      <c r="F101" s="62" t="s">
        <v>1359</v>
      </c>
      <c r="G101" s="57">
        <v>251651</v>
      </c>
    </row>
    <row r="102" spans="2:7" ht="22.5" x14ac:dyDescent="0.25">
      <c r="B102" s="89" t="s">
        <v>1436</v>
      </c>
      <c r="C102" s="76" t="s">
        <v>1496</v>
      </c>
      <c r="D102" s="88">
        <v>44736</v>
      </c>
      <c r="E102" s="86" t="s">
        <v>1115</v>
      </c>
      <c r="F102" s="62" t="s">
        <v>1359</v>
      </c>
      <c r="G102" s="57">
        <v>273151.65999999997</v>
      </c>
    </row>
    <row r="103" spans="2:7" ht="22.5" x14ac:dyDescent="0.25">
      <c r="B103" s="89" t="s">
        <v>1497</v>
      </c>
      <c r="C103" s="76" t="s">
        <v>1498</v>
      </c>
      <c r="D103" s="88" t="s">
        <v>1499</v>
      </c>
      <c r="E103" s="86" t="s">
        <v>1500</v>
      </c>
      <c r="F103" s="62" t="s">
        <v>1359</v>
      </c>
      <c r="G103" s="57">
        <v>68963.899999999994</v>
      </c>
    </row>
    <row r="104" spans="2:7" ht="22.5" x14ac:dyDescent="0.25">
      <c r="B104" s="89" t="s">
        <v>1361</v>
      </c>
      <c r="C104" s="91" t="s">
        <v>1501</v>
      </c>
      <c r="D104" s="88">
        <v>44806</v>
      </c>
      <c r="E104" s="86" t="s">
        <v>1502</v>
      </c>
      <c r="F104" s="62" t="s">
        <v>1359</v>
      </c>
      <c r="G104" s="57">
        <v>3152.7</v>
      </c>
    </row>
    <row r="105" spans="2:7" ht="36" x14ac:dyDescent="0.25">
      <c r="B105" s="89" t="s">
        <v>1361</v>
      </c>
      <c r="C105" s="76" t="s">
        <v>1503</v>
      </c>
      <c r="D105" s="88">
        <v>44803</v>
      </c>
      <c r="E105" s="86" t="s">
        <v>1504</v>
      </c>
      <c r="F105" s="62" t="s">
        <v>1359</v>
      </c>
      <c r="G105" s="57">
        <v>47064.5</v>
      </c>
    </row>
    <row r="106" spans="2:7" ht="22.5" x14ac:dyDescent="0.25">
      <c r="B106" s="89" t="s">
        <v>1497</v>
      </c>
      <c r="C106" s="76" t="s">
        <v>1505</v>
      </c>
      <c r="D106" s="88" t="s">
        <v>1506</v>
      </c>
      <c r="E106" s="86" t="s">
        <v>1507</v>
      </c>
      <c r="F106" s="62" t="s">
        <v>1359</v>
      </c>
      <c r="G106" s="57">
        <v>46557.15</v>
      </c>
    </row>
    <row r="107" spans="2:7" ht="33.75" x14ac:dyDescent="0.25">
      <c r="B107" s="89" t="s">
        <v>1508</v>
      </c>
      <c r="C107" s="76" t="s">
        <v>1509</v>
      </c>
      <c r="D107" s="88"/>
      <c r="E107" s="86"/>
      <c r="F107" s="62" t="s">
        <v>1359</v>
      </c>
      <c r="G107" s="57">
        <v>434020.57</v>
      </c>
    </row>
    <row r="108" spans="2:7" ht="22.5" x14ac:dyDescent="0.25">
      <c r="B108" s="89" t="s">
        <v>1510</v>
      </c>
      <c r="C108" s="76" t="s">
        <v>1511</v>
      </c>
      <c r="D108" s="88">
        <v>44845</v>
      </c>
      <c r="E108" s="86" t="s">
        <v>1512</v>
      </c>
      <c r="F108" s="62" t="s">
        <v>1359</v>
      </c>
      <c r="G108" s="57">
        <v>394699.96</v>
      </c>
    </row>
    <row r="109" spans="2:7" ht="22.5" x14ac:dyDescent="0.25">
      <c r="B109" s="89" t="s">
        <v>1513</v>
      </c>
      <c r="C109" s="76" t="s">
        <v>1514</v>
      </c>
      <c r="D109" s="88">
        <v>44838</v>
      </c>
      <c r="E109" s="86" t="s">
        <v>1515</v>
      </c>
      <c r="F109" s="62" t="s">
        <v>1359</v>
      </c>
      <c r="G109" s="57">
        <v>10396</v>
      </c>
    </row>
    <row r="110" spans="2:7" ht="33.75" x14ac:dyDescent="0.25">
      <c r="B110" s="89" t="s">
        <v>1516</v>
      </c>
      <c r="C110" s="76" t="s">
        <v>1517</v>
      </c>
      <c r="D110" s="88">
        <v>44840</v>
      </c>
      <c r="E110" s="86" t="s">
        <v>622</v>
      </c>
      <c r="F110" s="62" t="s">
        <v>1359</v>
      </c>
      <c r="G110" s="57">
        <v>52443.99</v>
      </c>
    </row>
    <row r="111" spans="2:7" ht="22.5" x14ac:dyDescent="0.25">
      <c r="B111" s="89" t="s">
        <v>1519</v>
      </c>
      <c r="C111" s="97" t="s">
        <v>1520</v>
      </c>
      <c r="D111" s="88">
        <v>44839</v>
      </c>
      <c r="E111" s="86" t="s">
        <v>1518</v>
      </c>
      <c r="F111" s="62" t="s">
        <v>1359</v>
      </c>
      <c r="G111" s="57">
        <v>11802.75</v>
      </c>
    </row>
    <row r="112" spans="2:7" x14ac:dyDescent="0.25">
      <c r="B112" s="89" t="s">
        <v>1521</v>
      </c>
      <c r="C112" s="76" t="s">
        <v>1522</v>
      </c>
      <c r="D112" s="88">
        <v>44820</v>
      </c>
      <c r="E112" s="86" t="s">
        <v>1426</v>
      </c>
      <c r="F112" s="62" t="s">
        <v>1359</v>
      </c>
      <c r="G112" s="57">
        <v>995464.14</v>
      </c>
    </row>
    <row r="113" spans="2:7" hidden="1" x14ac:dyDescent="0.25">
      <c r="B113" s="89"/>
      <c r="C113" s="76"/>
      <c r="D113" s="88"/>
      <c r="E113" s="86"/>
      <c r="F113" s="62"/>
      <c r="G113" s="57"/>
    </row>
    <row r="114" spans="2:7" hidden="1" x14ac:dyDescent="0.25">
      <c r="B114" s="89"/>
      <c r="C114" s="76"/>
      <c r="D114" s="88"/>
      <c r="E114" s="86"/>
      <c r="F114" s="62"/>
      <c r="G114" s="57"/>
    </row>
    <row r="115" spans="2:7" hidden="1" x14ac:dyDescent="0.25">
      <c r="B115" s="89"/>
      <c r="C115" s="76"/>
      <c r="D115" s="88"/>
      <c r="E115" s="86"/>
      <c r="F115" s="62"/>
      <c r="G115" s="57"/>
    </row>
    <row r="116" spans="2:7" hidden="1" x14ac:dyDescent="0.25">
      <c r="B116" s="89"/>
      <c r="C116" s="76"/>
      <c r="D116" s="88"/>
      <c r="E116" s="86"/>
      <c r="F116" s="62"/>
      <c r="G116" s="57"/>
    </row>
    <row r="117" spans="2:7" hidden="1" x14ac:dyDescent="0.25">
      <c r="B117" s="92"/>
      <c r="C117" s="93"/>
      <c r="D117" s="88"/>
      <c r="E117" s="94"/>
      <c r="F117" s="62"/>
      <c r="G117" s="57"/>
    </row>
    <row r="118" spans="2:7" hidden="1" x14ac:dyDescent="0.25">
      <c r="B118" s="92"/>
      <c r="C118" s="93"/>
      <c r="D118" s="88"/>
      <c r="E118" s="94"/>
      <c r="F118" s="62"/>
      <c r="G118" s="57"/>
    </row>
    <row r="119" spans="2:7" hidden="1" x14ac:dyDescent="0.25">
      <c r="B119" s="92"/>
      <c r="C119" s="93"/>
      <c r="D119" s="88"/>
      <c r="E119" s="94"/>
      <c r="F119" s="62"/>
      <c r="G119" s="57"/>
    </row>
    <row r="120" spans="2:7" hidden="1" x14ac:dyDescent="0.25">
      <c r="B120" s="92"/>
      <c r="C120" s="93"/>
      <c r="D120" s="88"/>
      <c r="E120" s="94"/>
      <c r="F120" s="62"/>
      <c r="G120" s="57"/>
    </row>
    <row r="121" spans="2:7" hidden="1" x14ac:dyDescent="0.25">
      <c r="B121" s="92"/>
      <c r="C121" s="93"/>
      <c r="D121" s="88"/>
      <c r="E121" s="94"/>
      <c r="F121" s="62"/>
      <c r="G121" s="57"/>
    </row>
    <row r="122" spans="2:7" x14ac:dyDescent="0.25">
      <c r="B122" s="92" t="s">
        <v>1459</v>
      </c>
      <c r="C122" s="93" t="s">
        <v>1524</v>
      </c>
      <c r="D122" s="88" t="s">
        <v>1523</v>
      </c>
      <c r="E122" s="94" t="s">
        <v>1461</v>
      </c>
      <c r="F122" s="62" t="s">
        <v>1359</v>
      </c>
      <c r="G122" s="57">
        <v>587475.69999999995</v>
      </c>
    </row>
    <row r="123" spans="2:7" hidden="1" x14ac:dyDescent="0.25">
      <c r="B123" s="92"/>
      <c r="C123" s="93"/>
      <c r="D123" s="88"/>
      <c r="E123" s="94"/>
      <c r="F123" s="62"/>
      <c r="G123" s="57"/>
    </row>
    <row r="124" spans="2:7" hidden="1" x14ac:dyDescent="0.25">
      <c r="B124" s="92"/>
      <c r="C124" s="93"/>
      <c r="D124" s="88"/>
      <c r="E124" s="94"/>
      <c r="F124" s="62"/>
      <c r="G124" s="57"/>
    </row>
    <row r="125" spans="2:7" hidden="1" x14ac:dyDescent="0.25">
      <c r="B125" s="92"/>
      <c r="C125" s="93"/>
      <c r="D125" s="88"/>
      <c r="E125" s="94"/>
      <c r="F125" s="62"/>
      <c r="G125" s="57"/>
    </row>
    <row r="126" spans="2:7" hidden="1" x14ac:dyDescent="0.25">
      <c r="B126" s="92"/>
      <c r="C126" s="93"/>
      <c r="D126" s="88"/>
      <c r="E126" s="94"/>
      <c r="F126" s="62"/>
      <c r="G126" s="57"/>
    </row>
    <row r="127" spans="2:7" hidden="1" x14ac:dyDescent="0.25">
      <c r="B127" s="92"/>
      <c r="C127" s="93"/>
      <c r="D127" s="88"/>
      <c r="E127" s="94"/>
      <c r="F127" s="62"/>
      <c r="G127" s="57"/>
    </row>
    <row r="128" spans="2:7" x14ac:dyDescent="0.25">
      <c r="B128" s="92" t="s">
        <v>1525</v>
      </c>
      <c r="C128" s="93" t="s">
        <v>1526</v>
      </c>
      <c r="D128" s="88">
        <v>44854</v>
      </c>
      <c r="E128" s="94" t="s">
        <v>506</v>
      </c>
      <c r="F128" s="62" t="s">
        <v>1359</v>
      </c>
      <c r="G128" s="57">
        <v>85691.65</v>
      </c>
    </row>
    <row r="129" spans="2:8" hidden="1" x14ac:dyDescent="0.25">
      <c r="B129" s="92"/>
      <c r="C129" s="93"/>
      <c r="D129" s="88"/>
      <c r="E129" s="94"/>
      <c r="F129" s="62"/>
      <c r="G129" s="57"/>
    </row>
    <row r="130" spans="2:8" ht="38.25" x14ac:dyDescent="0.25">
      <c r="B130" s="92" t="s">
        <v>1430</v>
      </c>
      <c r="C130" s="95" t="s">
        <v>1527</v>
      </c>
      <c r="D130" s="88">
        <v>44846</v>
      </c>
      <c r="E130" s="94"/>
      <c r="F130" s="62" t="s">
        <v>1359</v>
      </c>
      <c r="G130" s="57">
        <v>24723.54</v>
      </c>
    </row>
    <row r="131" spans="2:8" x14ac:dyDescent="0.25">
      <c r="B131" s="105" t="s">
        <v>1345</v>
      </c>
      <c r="C131" s="105"/>
      <c r="D131" s="105"/>
      <c r="E131" s="105"/>
      <c r="F131" s="105"/>
      <c r="G131" s="59">
        <f>SUM(G69:G130)</f>
        <v>13781819.280000001</v>
      </c>
    </row>
    <row r="132" spans="2:8" x14ac:dyDescent="0.25">
      <c r="B132" s="13"/>
      <c r="C132" s="13"/>
      <c r="F132" s="13"/>
      <c r="G132" s="13"/>
      <c r="H132" s="13"/>
    </row>
    <row r="133" spans="2:8" x14ac:dyDescent="0.25">
      <c r="B133" s="61" t="s">
        <v>147</v>
      </c>
      <c r="C133" s="61"/>
      <c r="D133" s="61" t="s">
        <v>148</v>
      </c>
      <c r="E133" s="61"/>
      <c r="F133" s="13"/>
      <c r="G133" s="61"/>
      <c r="H133" s="13"/>
    </row>
    <row r="134" spans="2:8" x14ac:dyDescent="0.25">
      <c r="B134" s="13"/>
      <c r="C134" s="13"/>
      <c r="F134" s="13"/>
      <c r="G134" s="13"/>
      <c r="H134" s="13"/>
    </row>
    <row r="135" spans="2:8" x14ac:dyDescent="0.25">
      <c r="B135" s="13" t="s">
        <v>138</v>
      </c>
      <c r="C135" s="61"/>
      <c r="F135" s="98"/>
      <c r="G135" s="98" t="s">
        <v>140</v>
      </c>
      <c r="H135" s="98"/>
    </row>
    <row r="136" spans="2:8" x14ac:dyDescent="0.25">
      <c r="B136" s="61" t="s">
        <v>1528</v>
      </c>
      <c r="C136" s="13"/>
      <c r="D136" s="61" t="s">
        <v>1356</v>
      </c>
      <c r="E136" s="61"/>
      <c r="F136" s="98"/>
      <c r="G136" s="99" t="s">
        <v>1355</v>
      </c>
      <c r="H136" s="98"/>
    </row>
    <row r="137" spans="2:8" x14ac:dyDescent="0.25">
      <c r="B137" s="13" t="s">
        <v>144</v>
      </c>
      <c r="C137" s="13"/>
      <c r="D137" s="13" t="s">
        <v>145</v>
      </c>
      <c r="F137" s="98"/>
      <c r="G137" s="98" t="s">
        <v>1350</v>
      </c>
      <c r="H137" s="98"/>
    </row>
    <row r="138" spans="2:8" x14ac:dyDescent="0.25">
      <c r="B138" s="13"/>
      <c r="C138" s="61"/>
      <c r="F138" s="98"/>
      <c r="G138" s="100"/>
      <c r="H138" s="98"/>
    </row>
    <row r="139" spans="2:8" x14ac:dyDescent="0.25">
      <c r="B139" s="13"/>
      <c r="C139" s="13"/>
      <c r="F139" s="13"/>
      <c r="G139" s="13"/>
      <c r="H139" s="13"/>
    </row>
  </sheetData>
  <mergeCells count="4">
    <mergeCell ref="C4:G4"/>
    <mergeCell ref="B48:F48"/>
    <mergeCell ref="C66:G66"/>
    <mergeCell ref="B131:F131"/>
  </mergeCells>
  <phoneticPr fontId="17" type="noConversion"/>
  <pageMargins left="0.23622047244094491" right="0.23622047244094491" top="0.74803149606299213" bottom="0.74803149606299213" header="0.31496062992125984" footer="0.31496062992125984"/>
  <pageSetup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1" t="s">
        <v>151</v>
      </c>
      <c r="B2" s="101"/>
      <c r="C2" s="101"/>
      <c r="D2" s="101"/>
      <c r="E2" s="101"/>
    </row>
    <row r="3" spans="1:8" ht="15" customHeight="1" x14ac:dyDescent="0.25">
      <c r="A3" s="101"/>
      <c r="B3" s="101"/>
      <c r="C3" s="101"/>
      <c r="D3" s="101"/>
      <c r="E3" s="101"/>
    </row>
    <row r="4" spans="1:8" ht="15" customHeight="1" x14ac:dyDescent="0.25">
      <c r="A4" s="101"/>
      <c r="B4" s="101"/>
      <c r="C4" s="101"/>
      <c r="D4" s="101"/>
      <c r="E4" s="101"/>
    </row>
    <row r="5" spans="1:8" ht="14.25" customHeight="1" x14ac:dyDescent="0.25">
      <c r="A5" s="101"/>
      <c r="B5" s="101"/>
      <c r="C5" s="101"/>
      <c r="D5" s="101"/>
      <c r="E5" s="101"/>
      <c r="F5" s="38"/>
    </row>
    <row r="6" spans="1:8" ht="41.25" customHeight="1" x14ac:dyDescent="0.25">
      <c r="A6" s="102" t="s">
        <v>1061</v>
      </c>
      <c r="B6" s="102"/>
      <c r="C6" s="102"/>
      <c r="D6" s="102"/>
      <c r="E6" s="10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Nicole Martinez</cp:lastModifiedBy>
  <cp:lastPrinted>2022-11-08T16:14:43Z</cp:lastPrinted>
  <dcterms:created xsi:type="dcterms:W3CDTF">2021-01-11T13:35:50Z</dcterms:created>
  <dcterms:modified xsi:type="dcterms:W3CDTF">2022-11-15T13:15:43Z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