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2\PAGINA WEB 2022\PAGINA WEB NOVIEMBRE\"/>
    </mc:Choice>
  </mc:AlternateContent>
  <xr:revisionPtr revIDLastSave="0" documentId="13_ncr:1_{C2CC41E9-A72D-4A6A-957D-D13D1A23887E}" xr6:coauthVersionLast="47" xr6:coauthVersionMax="47" xr10:uidLastSave="{00000000-0000-0000-0000-000000000000}"/>
  <bookViews>
    <workbookView xWindow="-120" yWindow="-120" windowWidth="29040" windowHeight="15720" firstSheet="1" activeTab="1" xr2:uid="{64003F2A-8BE6-4E7C-8CEE-66A0FCB97480}"/>
  </bookViews>
  <sheets>
    <sheet name="OAI" sheetId="7" state="hidden" r:id="rId1"/>
    <sheet name="Estado cuenta Suplidores." sheetId="61" r:id="rId2"/>
    <sheet name="Hoja1" sheetId="63" r:id="rId3"/>
    <sheet name="CALCULO RETENCIONES" sheetId="62" state="hidden" r:id="rId4"/>
    <sheet name="Mayo DE" sheetId="1" state="hidden" r:id="rId5"/>
    <sheet name="Facturas pendientes del 2020" sheetId="8" state="hidden" r:id="rId6"/>
  </sheets>
  <definedNames>
    <definedName name="_xlnm._FilterDatabase" localSheetId="4" hidden="1">'Mayo DE'!$A$7:$H$1002</definedName>
    <definedName name="_xlnm._FilterDatabase" localSheetId="0" hidden="1">OAI!$A$7:$H$832</definedName>
    <definedName name="_xlnm.Print_Area" localSheetId="4">'Mayo DE'!$A$1:$H$1014</definedName>
    <definedName name="_xlnm.Print_Titles" localSheetId="4">'Mayo DE'!$7:$7</definedName>
    <definedName name="_xlnm.Print_Titles" localSheetId="0">OAI!$7:$7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61" l="1"/>
  <c r="G48" i="6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tc={F03E46A3-4D7F-444B-BF8A-41D64DB596D0}</author>
    <author>tc={AB27FA58-60AB-4F02-8687-5E2CE0199103}</author>
  </authors>
  <commentList>
    <comment ref="F549" authorId="0" shapeId="0" xr:uid="{F03E46A3-4D7F-444B-BF8A-41D64DB596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</text>
    </comment>
    <comment ref="E965" authorId="1" shapeId="0" xr:uid="{AB27FA58-60AB-4F02-8687-5E2CE01991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tc={57731B49-647A-4483-ADE3-FEA6EB43EED4}</author>
  </authors>
  <commentList>
    <comment ref="E149" authorId="0" shapeId="0" xr:uid="{57731B49-647A-4483-ADE3-FEA6EB43EE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sharedStrings.xml><?xml version="1.0" encoding="utf-8"?>
<sst xmlns="http://schemas.openxmlformats.org/spreadsheetml/2006/main" count="6355" uniqueCount="1559">
  <si>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</si>
  <si>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</si>
  <si>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</si>
  <si>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</si>
  <si>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</si>
  <si>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</si>
  <si>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</si>
  <si>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</si>
  <si>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</si>
  <si>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</si>
  <si>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</si>
  <si>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</si>
  <si>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</si>
  <si>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</si>
  <si>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</si>
  <si>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</si>
  <si>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</si>
  <si>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</si>
  <si>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</si>
  <si>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</si>
  <si>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</si>
  <si>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</si>
  <si>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</si>
  <si>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</si>
  <si>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</si>
  <si>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</si>
  <si>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</si>
  <si>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</si>
  <si>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</si>
  <si>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</si>
  <si>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</si>
  <si>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</si>
  <si>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</si>
  <si>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</si>
  <si>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</si>
  <si>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</si>
  <si>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</si>
  <si>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</si>
  <si>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</si>
  <si>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</si>
  <si>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</si>
  <si>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</si>
  <si>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</si>
  <si>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</si>
  <si>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</si>
  <si>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</si>
  <si>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</si>
  <si>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</si>
  <si>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</si>
  <si>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</si>
  <si>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</si>
  <si>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</si>
  <si>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</si>
  <si>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</si>
  <si>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</si>
  <si>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</si>
  <si>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</si>
  <si>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</si>
  <si>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</si>
  <si>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</si>
  <si>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</si>
  <si>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</si>
  <si>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</si>
  <si>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</si>
  <si>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</si>
  <si>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</si>
  <si>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</si>
  <si>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</si>
  <si>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</si>
  <si>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</si>
  <si>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</si>
  <si>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</si>
  <si>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</si>
  <si>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</si>
  <si>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</si>
  <si>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</si>
  <si>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</si>
  <si>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</si>
  <si>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</si>
  <si>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</si>
  <si>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</si>
  <si>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</si>
  <si>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</si>
  <si>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</si>
  <si>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</si>
  <si>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</si>
  <si>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</si>
  <si>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</si>
  <si>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</si>
  <si>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</si>
  <si>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</si>
  <si>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</si>
  <si>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</si>
  <si>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</si>
  <si>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</si>
  <si>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</si>
  <si>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</si>
  <si>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</si>
  <si>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</si>
  <si>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</si>
  <si>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</si>
  <si>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</si>
  <si>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</si>
  <si>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</si>
  <si>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</si>
  <si>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</si>
  <si>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</si>
  <si>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</si>
  <si>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</si>
  <si>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</si>
  <si>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</si>
  <si>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</si>
  <si>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</si>
  <si>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</si>
  <si>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</si>
  <si>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</si>
  <si>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</si>
  <si>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</si>
  <si>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</si>
  <si>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</si>
  <si>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</si>
  <si>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</si>
  <si>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</si>
  <si>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</si>
  <si>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</si>
  <si>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</si>
  <si>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</si>
  <si>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</si>
  <si>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</si>
  <si>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</si>
  <si>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</si>
  <si>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</si>
  <si>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</si>
  <si>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</si>
  <si>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</si>
  <si>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</si>
  <si>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</si>
  <si>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</si>
  <si>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</si>
  <si>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</si>
  <si>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</si>
  <si>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</si>
  <si>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</si>
  <si>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</si>
  <si>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</si>
  <si>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</si>
  <si>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</si>
  <si>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</si>
  <si>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</si>
  <si>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</si>
  <si>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</si>
  <si>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</si>
  <si>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</si>
  <si>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</si>
  <si>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</si>
  <si>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</si>
  <si>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</si>
  <si>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</si>
  <si>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</si>
  <si>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</si>
  <si>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</si>
  <si>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</si>
  <si>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</si>
  <si>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</si>
  <si>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</si>
  <si>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</si>
  <si>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</si>
  <si>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</si>
  <si>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</si>
  <si>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</si>
  <si>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</si>
  <si>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</si>
  <si>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</si>
  <si>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</si>
  <si>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</si>
  <si>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</si>
  <si>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</si>
  <si>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</si>
  <si>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</si>
  <si>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</si>
  <si>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</si>
  <si>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</si>
  <si>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</si>
  <si>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</si>
  <si>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</si>
  <si>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</si>
  <si>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</si>
  <si>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</si>
  <si>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</si>
  <si>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</si>
  <si>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</si>
  <si>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</si>
  <si>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</si>
  <si>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</si>
  <si>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</si>
  <si>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</si>
  <si>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</si>
  <si>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</si>
  <si>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</si>
  <si>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</si>
  <si>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</si>
  <si>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</si>
  <si>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</si>
  <si>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</si>
  <si>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</si>
  <si>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</si>
  <si>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</si>
  <si>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</si>
  <si>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</si>
  <si>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</si>
  <si>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</si>
  <si>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</si>
  <si>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</si>
  <si>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</si>
  <si>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</si>
  <si>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</si>
  <si>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</si>
  <si>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</si>
  <si>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</si>
  <si>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</si>
  <si>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</si>
  <si>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</si>
  <si>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</si>
  <si>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</si>
  <si>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</si>
  <si>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</si>
  <si>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</si>
  <si>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</si>
  <si>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</si>
  <si>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</si>
  <si>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</si>
  <si>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</si>
  <si>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</si>
  <si>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</si>
  <si>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</si>
  <si>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</si>
  <si>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</si>
  <si>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</si>
  <si>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</si>
  <si>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</si>
  <si>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</si>
  <si>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</si>
  <si>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</si>
  <si>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</si>
  <si>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</si>
  <si>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</si>
  <si>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</si>
  <si>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</si>
  <si>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</si>
  <si>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</si>
  <si>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</si>
  <si>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</si>
  <si>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</si>
  <si>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</si>
  <si>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</si>
  <si>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</si>
  <si>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</si>
  <si>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</si>
  <si>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</si>
  <si>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</si>
  <si>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</si>
  <si>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</si>
  <si>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</si>
  <si>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</si>
  <si>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</si>
  <si>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</si>
  <si>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</si>
  <si>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</si>
  <si>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</si>
  <si>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</si>
  <si>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</si>
  <si>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</si>
  <si>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</si>
  <si>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</si>
  <si>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</si>
  <si>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</si>
  <si>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</si>
  <si>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</si>
  <si>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</si>
  <si>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</si>
  <si>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</si>
  <si>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</si>
  <si>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</si>
  <si>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</si>
  <si>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</si>
  <si>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</si>
  <si>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</si>
  <si>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</si>
  <si>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</si>
  <si>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</si>
  <si>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</si>
  <si>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</si>
  <si>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</si>
  <si>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</si>
  <si>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</si>
  <si>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</si>
  <si>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</si>
  <si>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</si>
  <si>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</si>
  <si>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</si>
  <si>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</si>
  <si>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</si>
  <si>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</si>
  <si>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</si>
  <si>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</si>
  <si>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</si>
  <si>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</si>
  <si>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</si>
  <si>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</si>
  <si>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</si>
  <si>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</si>
  <si>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</si>
  <si>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</si>
  <si>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</si>
  <si>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</si>
  <si>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</si>
  <si>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</si>
  <si>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</si>
  <si>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</si>
  <si>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</si>
  <si>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</si>
  <si>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</si>
  <si>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</si>
  <si>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</si>
  <si>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</si>
  <si>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</si>
  <si>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</si>
  <si>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</si>
  <si>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</si>
  <si>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</si>
  <si>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</si>
  <si>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</si>
  <si>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</si>
  <si>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</si>
  <si>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</si>
  <si>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</si>
  <si>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</si>
  <si>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</si>
  <si>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</si>
  <si>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</si>
  <si>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</si>
  <si>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</si>
  <si>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</si>
  <si>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</si>
  <si>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</si>
  <si>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</si>
  <si>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</si>
  <si>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</si>
  <si>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</si>
  <si>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</si>
  <si>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</si>
  <si>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</si>
  <si>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</si>
  <si>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</si>
  <si>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</si>
  <si>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</si>
  <si>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</si>
  <si>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</si>
  <si>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</si>
  <si>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</si>
  <si>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</si>
  <si>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</si>
  <si>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</si>
  <si>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</si>
  <si>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</si>
  <si>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</si>
  <si>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</si>
  <si>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</si>
  <si>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</si>
  <si>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</si>
  <si>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</si>
  <si>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</si>
  <si>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</si>
  <si>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</si>
  <si>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</si>
  <si>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</si>
  <si>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</si>
  <si>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</si>
  <si>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</si>
  <si>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</si>
  <si>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</si>
  <si>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</si>
  <si>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</si>
  <si>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</si>
  <si>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</si>
  <si>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</si>
  <si>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</si>
  <si>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</si>
  <si>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</si>
  <si>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</si>
  <si>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</si>
  <si>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</si>
  <si>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</si>
  <si>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</si>
  <si>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</si>
  <si>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</si>
  <si>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</si>
  <si>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</si>
  <si>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</si>
  <si>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</si>
  <si>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</si>
  <si>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</si>
  <si>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</si>
  <si>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</si>
  <si>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</si>
  <si>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</si>
  <si>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</si>
  <si>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</si>
  <si>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</si>
  <si>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</si>
  <si>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</si>
  <si>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</si>
  <si>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</si>
  <si>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</si>
  <si>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</si>
  <si>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</si>
  <si>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</si>
  <si>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</si>
  <si>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</si>
  <si>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</si>
  <si>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</si>
  <si>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</si>
  <si>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</si>
  <si>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</si>
  <si>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</si>
  <si>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</si>
  <si>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</si>
  <si>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</si>
  <si>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</si>
  <si>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</si>
  <si>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</si>
  <si>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</si>
  <si>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</si>
  <si>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</si>
  <si>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</si>
  <si>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</si>
  <si>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</si>
  <si>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</si>
  <si>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</si>
  <si>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</si>
  <si>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</si>
  <si>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</si>
  <si>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</si>
  <si>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</si>
  <si>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</si>
  <si>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</si>
  <si>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</si>
  <si>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</si>
  <si>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</si>
  <si>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</si>
  <si>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</si>
  <si>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</si>
  <si>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</si>
  <si>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</si>
  <si>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</si>
  <si>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</si>
  <si>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</si>
  <si>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</si>
  <si>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</si>
  <si>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</si>
  <si>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</si>
  <si>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</si>
  <si>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</si>
  <si>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</si>
  <si>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</si>
  <si>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</si>
  <si>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</si>
  <si>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</si>
  <si>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</si>
  <si>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</si>
  <si>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</si>
  <si>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</si>
  <si>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</si>
  <si>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</si>
  <si>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</si>
  <si>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</si>
  <si>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</si>
  <si>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</si>
  <si>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</si>
  <si>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</si>
  <si>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</si>
  <si>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</si>
  <si>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</si>
  <si>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</si>
  <si>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</si>
  <si>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</si>
  <si>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</si>
  <si>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</si>
  <si>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</si>
  <si>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</si>
  <si>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</si>
  <si>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</si>
  <si>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</si>
  <si>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</si>
  <si>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</si>
  <si>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</si>
  <si>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</si>
  <si>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</si>
  <si>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</si>
  <si>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</si>
  <si>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</si>
  <si>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</si>
  <si>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</si>
  <si>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</si>
  <si>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</si>
  <si>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</si>
  <si>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</si>
  <si>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</si>
  <si>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</si>
  <si>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</si>
  <si>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</si>
  <si>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</si>
  <si>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</si>
  <si>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</si>
  <si>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</si>
  <si>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</si>
  <si>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</si>
  <si>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</si>
  <si>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</si>
  <si>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</si>
  <si>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</si>
  <si>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</si>
  <si>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</si>
  <si>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</si>
  <si>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</si>
  <si>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</si>
  <si>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</si>
  <si>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</si>
  <si>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</si>
  <si>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</si>
  <si>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</si>
  <si>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</si>
  <si>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</si>
  <si>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</si>
  <si>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</si>
  <si>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</si>
  <si>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</si>
  <si>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</si>
  <si>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</si>
  <si>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</si>
  <si>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</si>
  <si>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</si>
  <si>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</si>
  <si>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</si>
  <si>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</si>
  <si>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</si>
  <si>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</si>
  <si>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</si>
  <si>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</si>
  <si>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</si>
  <si>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</si>
  <si>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</si>
  <si>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</si>
  <si>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</si>
  <si>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</si>
  <si>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</si>
  <si>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</si>
  <si>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</si>
  <si>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</si>
  <si>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</si>
  <si>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</si>
  <si>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</si>
  <si>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</si>
  <si>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</si>
  <si>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</si>
  <si>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</si>
  <si>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</si>
  <si>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</si>
  <si>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</si>
  <si>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</si>
  <si>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</si>
  <si>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</si>
  <si>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</si>
  <si>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</si>
  <si>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</si>
  <si>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</si>
  <si>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</si>
  <si>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</si>
  <si>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</si>
  <si>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</si>
  <si>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</si>
  <si>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</si>
  <si>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</si>
  <si>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</si>
  <si>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</si>
  <si>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</si>
  <si>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</si>
  <si>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</si>
  <si>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</si>
  <si>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</si>
  <si>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</si>
  <si>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</si>
  <si>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</si>
  <si>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</si>
  <si>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</si>
  <si>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</si>
  <si>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</si>
  <si>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</si>
  <si>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</si>
  <si>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</si>
  <si>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</si>
  <si>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</si>
  <si>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</si>
  <si>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</si>
  <si>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</si>
  <si>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</si>
  <si>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</si>
  <si>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</si>
  <si>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</si>
  <si>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</si>
  <si>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</si>
  <si>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</si>
  <si>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</si>
  <si>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</si>
  <si>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</si>
  <si>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</si>
  <si>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</si>
  <si>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</si>
  <si>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</si>
  <si>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</si>
  <si>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</si>
  <si>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</si>
  <si>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</si>
  <si>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</si>
  <si>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</si>
  <si>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</si>
  <si>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</si>
  <si>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</si>
  <si>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</si>
  <si>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</si>
  <si>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</si>
  <si>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</si>
  <si>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</si>
  <si>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</si>
  <si>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</si>
  <si>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</si>
  <si>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</si>
  <si>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</si>
  <si>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</si>
  <si>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</si>
  <si>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</si>
  <si>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</si>
  <si>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</si>
  <si>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</si>
  <si>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</si>
  <si>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</si>
  <si>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</si>
  <si>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</si>
  <si>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</si>
  <si>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</si>
  <si>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</si>
  <si>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</si>
  <si>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</si>
  <si>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</si>
  <si>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</si>
  <si>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</si>
  <si>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</si>
  <si>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</si>
  <si>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</si>
  <si>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</si>
  <si>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</si>
  <si>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</si>
  <si>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</si>
  <si>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</si>
  <si>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</si>
  <si>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</si>
  <si>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</si>
  <si>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</si>
  <si>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</si>
  <si>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</si>
  <si>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</si>
  <si>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</si>
  <si>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</si>
  <si>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</si>
  <si>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</si>
  <si>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</si>
  <si>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</si>
  <si>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</si>
  <si>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</si>
  <si>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</si>
  <si>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</si>
  <si>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</si>
  <si>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</si>
  <si>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</si>
  <si>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</si>
  <si>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</si>
  <si>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</si>
  <si>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</si>
  <si>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</si>
  <si>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</si>
  <si>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</si>
  <si>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</si>
  <si>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</si>
  <si>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</si>
  <si>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</si>
  <si>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</si>
  <si>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</si>
  <si>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</si>
  <si>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</si>
  <si>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</si>
  <si>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</si>
  <si>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</si>
  <si>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</si>
  <si>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</si>
  <si>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</si>
  <si>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</si>
  <si>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</si>
  <si>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</si>
  <si>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</si>
  <si>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</si>
  <si>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</si>
  <si>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</si>
  <si>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</si>
  <si>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</si>
  <si>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</si>
  <si>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</si>
  <si>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</si>
  <si>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</si>
  <si>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</si>
  <si>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</si>
  <si>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</si>
  <si>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</si>
  <si>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</si>
  <si>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</si>
  <si>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</si>
  <si>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</si>
  <si>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</si>
  <si>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</si>
  <si>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</si>
  <si>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</si>
  <si>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</si>
  <si>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</si>
  <si>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</si>
  <si>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</si>
  <si>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</si>
  <si>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</si>
  <si>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</si>
  <si>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</si>
  <si>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</si>
  <si>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</si>
  <si>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</si>
  <si>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</si>
  <si>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</si>
  <si>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</si>
  <si>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</si>
  <si>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</si>
  <si>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</si>
  <si>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</si>
  <si>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</si>
  <si>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</si>
  <si>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</si>
  <si>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</si>
  <si>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</si>
  <si>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</si>
  <si>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</si>
  <si>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</si>
  <si>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</si>
  <si>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</si>
  <si>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</si>
  <si>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</si>
  <si>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</si>
  <si>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</si>
  <si>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</si>
  <si>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</si>
  <si>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</si>
  <si>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</si>
  <si>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</si>
  <si>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</si>
  <si>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</si>
  <si>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</si>
  <si>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</si>
  <si>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</si>
  <si>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</si>
  <si>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</si>
  <si>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</si>
  <si>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</si>
  <si>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</si>
  <si>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</si>
  <si>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</si>
  <si>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</si>
  <si>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</si>
  <si>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</si>
  <si>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</si>
  <si>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</si>
  <si>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</si>
  <si>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</si>
  <si>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</si>
  <si>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</si>
  <si>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</si>
  <si>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</si>
  <si>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</si>
  <si>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</si>
  <si>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</si>
  <si>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</si>
  <si>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</si>
  <si>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</si>
  <si>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</si>
  <si>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</si>
  <si>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</si>
  <si>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</si>
  <si>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</si>
  <si>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</si>
  <si>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</si>
  <si>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</si>
  <si>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</si>
  <si>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</si>
  <si>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</si>
  <si>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</si>
  <si>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</si>
  <si>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</si>
  <si>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</si>
  <si>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</si>
  <si>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</si>
  <si>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</si>
  <si>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</si>
  <si>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</si>
  <si>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</si>
  <si>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</si>
  <si>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</si>
  <si>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</si>
  <si>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</si>
  <si>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</si>
  <si>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</si>
  <si>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</si>
  <si>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</si>
  <si>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</si>
  <si>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</si>
  <si>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</si>
  <si>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</si>
  <si>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</si>
  <si>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</si>
  <si>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</si>
  <si>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</si>
  <si>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</si>
  <si>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</si>
  <si>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</si>
  <si>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</si>
  <si>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</si>
  <si>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</si>
  <si>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</si>
  <si>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</si>
  <si>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</si>
  <si>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</si>
  <si>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</si>
  <si>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</si>
  <si>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</si>
  <si>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</si>
  <si>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</si>
  <si>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</si>
  <si>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</si>
  <si>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</si>
  <si>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</si>
  <si>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</si>
  <si>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</si>
  <si>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</si>
  <si>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</si>
  <si>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</si>
  <si>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</si>
  <si>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</si>
  <si>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</si>
  <si>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</si>
  <si>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</si>
  <si>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</si>
  <si>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</si>
  <si>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</si>
  <si>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</si>
  <si>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</si>
  <si>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</si>
  <si>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</si>
  <si>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</si>
  <si>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</si>
  <si>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</si>
  <si>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</si>
  <si>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</si>
  <si>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</si>
  <si>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</si>
  <si>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</si>
  <si>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</si>
  <si>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</si>
  <si>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</si>
  <si>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</si>
  <si>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</si>
  <si>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</si>
  <si>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</si>
  <si>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</si>
  <si>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</si>
  <si>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</si>
  <si>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</si>
  <si>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</si>
  <si>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</si>
  <si>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</si>
  <si>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</si>
  <si>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</si>
  <si>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</si>
  <si>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</si>
  <si>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</si>
  <si>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</si>
  <si>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</si>
  <si>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</si>
  <si>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</si>
  <si>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</si>
  <si>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</si>
  <si>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</si>
  <si>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</si>
  <si>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</si>
  <si>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</si>
  <si>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</si>
  <si>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</si>
  <si>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</si>
  <si>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</si>
  <si>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</si>
  <si>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</si>
  <si>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</si>
  <si>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</si>
  <si>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</si>
  <si>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</si>
  <si>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</si>
  <si>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</si>
  <si>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</si>
  <si>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</si>
  <si>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</si>
  <si>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</si>
  <si>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</si>
  <si>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</si>
  <si>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</si>
  <si>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</si>
  <si>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</si>
  <si>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</si>
  <si>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</si>
  <si>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</si>
  <si>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</si>
  <si>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</si>
  <si>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</si>
  <si>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</si>
  <si>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</si>
  <si>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</si>
  <si>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</si>
  <si>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</si>
  <si>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</si>
  <si>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</si>
  <si>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</si>
  <si>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</si>
  <si>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</si>
  <si>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</si>
  <si>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</si>
  <si>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</si>
  <si>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</si>
  <si>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</si>
  <si>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</si>
  <si>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</si>
  <si>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</si>
  <si>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</si>
  <si>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</si>
  <si>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</si>
  <si>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</si>
  <si>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</si>
  <si>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</si>
  <si>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</si>
  <si>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</si>
  <si>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</si>
  <si>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</si>
  <si>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</si>
  <si>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</si>
  <si>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</si>
  <si>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</si>
  <si>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</si>
  <si>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</si>
  <si>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</si>
  <si>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</si>
  <si>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</si>
  <si>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</si>
  <si>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</si>
  <si>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</si>
  <si>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</si>
  <si>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</si>
  <si>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</si>
  <si>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</si>
  <si>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</si>
  <si>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</si>
  <si>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</si>
  <si>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</si>
  <si>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</si>
  <si>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</si>
  <si>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</si>
  <si>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</si>
  <si>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</si>
  <si>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</si>
  <si>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</si>
  <si>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</si>
  <si>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</si>
  <si>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</si>
  <si>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</si>
  <si>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</si>
  <si>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</si>
  <si>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</si>
  <si>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</si>
  <si>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</si>
  <si>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</si>
  <si>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</si>
  <si>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</si>
  <si>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</si>
  <si>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</si>
  <si>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</si>
  <si>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</si>
  <si>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</si>
  <si>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</si>
  <si>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</si>
  <si>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</si>
  <si>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</si>
  <si>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</si>
  <si>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</si>
  <si>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</si>
  <si>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</si>
  <si>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</si>
  <si>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</si>
  <si>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</si>
  <si>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</si>
  <si>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</si>
  <si>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</si>
  <si>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</si>
  <si>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</si>
  <si>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</si>
  <si>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</si>
  <si>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</si>
  <si>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</si>
  <si>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</si>
  <si>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</si>
  <si>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</si>
  <si>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</si>
  <si>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</si>
  <si>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</si>
  <si>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</si>
  <si>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</si>
  <si>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</si>
  <si>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</si>
  <si>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</si>
  <si>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</si>
  <si>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</si>
  <si>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</si>
  <si>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</si>
  <si>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</si>
  <si>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</si>
  <si>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</si>
  <si>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</si>
  <si>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</si>
  <si>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</si>
  <si>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</si>
  <si>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</si>
  <si>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</si>
  <si>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</si>
  <si>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</si>
  <si>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</si>
  <si>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</si>
  <si>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</si>
  <si>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</si>
  <si>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</si>
  <si>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</si>
  <si>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</si>
  <si>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</si>
  <si>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</si>
  <si>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</si>
  <si>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</si>
  <si>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</si>
  <si>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</si>
  <si>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</si>
  <si>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</si>
  <si>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</si>
  <si>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</si>
  <si>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</si>
  <si>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</si>
  <si>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</si>
  <si>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</si>
  <si>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</si>
  <si>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</si>
  <si>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</si>
  <si>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</si>
  <si>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</si>
  <si>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</si>
  <si>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</si>
  <si>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</si>
  <si>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</si>
  <si>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</si>
  <si>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</si>
  <si>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</si>
  <si>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</si>
  <si>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</si>
  <si>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</si>
  <si>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</si>
  <si>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</si>
  <si>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</si>
  <si>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</si>
  <si>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</si>
  <si>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</si>
  <si>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</si>
  <si>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</si>
  <si>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</si>
  <si>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</si>
  <si>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</si>
  <si>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</si>
  <si>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</si>
  <si>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</si>
  <si>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</si>
  <si>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</si>
  <si>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</si>
  <si>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</si>
  <si>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</si>
  <si>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</si>
  <si>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</si>
  <si>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</si>
  <si>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</si>
  <si>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</si>
  <si>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</si>
  <si>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</si>
  <si>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</si>
  <si>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</si>
  <si>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</si>
  <si>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</si>
  <si>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</si>
  <si>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</si>
  <si>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</si>
  <si>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</si>
  <si>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</si>
  <si>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</si>
  <si>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</si>
  <si>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</si>
  <si>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</si>
  <si>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</si>
  <si>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</si>
  <si>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</si>
  <si>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</si>
  <si>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</si>
  <si>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</si>
  <si>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</si>
  <si>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</si>
  <si>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</si>
  <si>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</si>
  <si>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</si>
  <si>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</si>
  <si>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</si>
  <si>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</si>
  <si>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</si>
  <si>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</si>
  <si>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</si>
  <si>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</si>
  <si>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</si>
  <si>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</si>
  <si>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</si>
  <si>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</si>
  <si>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</si>
  <si>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</si>
  <si>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</si>
  <si>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</si>
  <si>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</si>
  <si>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</si>
  <si>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</si>
  <si>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</si>
  <si>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</si>
  <si>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</si>
  <si>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</si>
  <si>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</si>
  <si>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</si>
  <si>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</si>
  <si>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</si>
  <si>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</si>
  <si>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</si>
  <si>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</si>
  <si>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</si>
  <si>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</si>
  <si>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</si>
  <si>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</si>
  <si>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</si>
  <si>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</si>
  <si>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</si>
  <si>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</si>
  <si>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</si>
  <si>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</si>
  <si>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</si>
  <si>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</si>
  <si>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</si>
  <si>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</si>
  <si>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</si>
  <si>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</si>
  <si>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</si>
  <si>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</si>
  <si>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</si>
  <si>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</si>
  <si>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</si>
  <si>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</si>
  <si>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</si>
  <si>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</si>
  <si>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</si>
  <si>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</si>
  <si>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</si>
  <si>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</si>
  <si>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</si>
  <si>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</si>
  <si>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</si>
  <si>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</si>
  <si>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</si>
  <si>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</si>
  <si>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</si>
  <si>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</si>
  <si>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</si>
  <si>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</si>
  <si>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</si>
  <si>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</si>
  <si>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</si>
  <si>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</si>
  <si>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</si>
  <si>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</si>
  <si>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</si>
  <si>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</si>
  <si>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</si>
  <si>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</si>
  <si>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</si>
  <si>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</si>
  <si>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</si>
  <si>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</si>
  <si>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</si>
  <si>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</si>
  <si>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</si>
  <si>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</si>
  <si>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</si>
  <si>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</si>
  <si>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</si>
  <si>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</si>
  <si>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</si>
  <si>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</si>
  <si>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</si>
  <si>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</si>
  <si>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</si>
  <si>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</si>
  <si>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</si>
  <si>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</si>
  <si>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</si>
  <si>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</si>
  <si>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</si>
  <si>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</si>
  <si>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</si>
  <si>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</si>
  <si>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</si>
  <si>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</si>
  <si>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</si>
  <si>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</si>
  <si>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</si>
  <si>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</si>
  <si>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</si>
  <si>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</si>
  <si>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</si>
  <si>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</si>
  <si>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</si>
  <si>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</si>
  <si>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</si>
  <si>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</si>
  <si>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</si>
  <si>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</si>
  <si>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</si>
  <si>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</si>
  <si>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</si>
  <si>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</si>
  <si>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</si>
  <si>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</si>
  <si>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</si>
  <si>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</si>
  <si>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</si>
  <si>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</si>
  <si>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</si>
  <si>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</si>
  <si>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</si>
  <si>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</si>
  <si>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</si>
  <si>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</si>
  <si>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</si>
  <si>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</si>
  <si>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</si>
  <si>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</si>
  <si>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</si>
  <si>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</si>
  <si>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</si>
  <si>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</si>
  <si>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</si>
  <si>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</si>
  <si>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</si>
  <si>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</si>
  <si>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</si>
  <si>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</si>
  <si>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</si>
  <si>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</si>
  <si>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</si>
  <si>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</si>
  <si>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</si>
  <si>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</si>
  <si>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</si>
  <si>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</si>
  <si>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</si>
  <si>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</si>
  <si>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</si>
  <si>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</si>
  <si>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</si>
  <si>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</si>
  <si>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</si>
  <si>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</si>
  <si>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</si>
  <si>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</si>
  <si>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</si>
  <si>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</si>
  <si>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</si>
  <si>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</si>
  <si>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</si>
  <si>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</si>
  <si>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</si>
  <si>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</si>
  <si>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</si>
  <si>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</si>
  <si>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</si>
  <si>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</si>
  <si>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</si>
  <si>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</si>
  <si>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</si>
  <si>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</si>
  <si>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</si>
  <si>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</si>
  <si>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</si>
  <si>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</si>
  <si>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</si>
  <si>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</si>
  <si>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</si>
  <si>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</si>
  <si>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</si>
  <si>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</si>
  <si>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</si>
  <si>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</si>
  <si>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</si>
  <si>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</si>
  <si>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</si>
  <si>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</si>
  <si>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</si>
  <si>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</si>
  <si>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</si>
  <si>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</si>
  <si>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</si>
  <si>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</si>
  <si>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</si>
  <si>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</si>
  <si>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</si>
  <si>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TOTAL</t>
  </si>
  <si>
    <t xml:space="preserve">Suma de VALOR </t>
  </si>
  <si>
    <t>CONCEPTO</t>
  </si>
  <si>
    <t>ESTADO</t>
  </si>
  <si>
    <t>Licdo. Eduardo Infante</t>
  </si>
  <si>
    <t>Administrativa- Financiera</t>
  </si>
  <si>
    <t>MONTO SIN ITBIS</t>
  </si>
  <si>
    <t>RETENCION</t>
  </si>
  <si>
    <t>ITBIS</t>
  </si>
  <si>
    <t>TOTAL A PAGAR</t>
  </si>
  <si>
    <t>Licdo. Francisco  Abreu Santos</t>
  </si>
  <si>
    <t>Licdo. Hector Almanzar</t>
  </si>
  <si>
    <t>Facturas pagadas al 31/08/2022</t>
  </si>
  <si>
    <t>CAPELLAN DENTAL</t>
  </si>
  <si>
    <t>PAGADA</t>
  </si>
  <si>
    <t>SANTO DOMINGO MOTORS</t>
  </si>
  <si>
    <t>REPUESTOS DE JESUS</t>
  </si>
  <si>
    <t>CENTRO AUTOMOTRIZ REMESA</t>
  </si>
  <si>
    <t>INSUPLAYSER</t>
  </si>
  <si>
    <t>RALANSA</t>
  </si>
  <si>
    <t>INDUSTRIA NACIONAL DE ETIQUETAS</t>
  </si>
  <si>
    <t>MORAMI</t>
  </si>
  <si>
    <t>QUIMICOS MULTIPLES LESLIE</t>
  </si>
  <si>
    <t>MESSI SRL</t>
  </si>
  <si>
    <t>LAPE DOMINICANA</t>
  </si>
  <si>
    <t>DEMEERO CONSTRUCTORA</t>
  </si>
  <si>
    <t>DIPUGLIA PC UOTLET WSTORE</t>
  </si>
  <si>
    <t>SUNIX PETROLEUM, SRL</t>
  </si>
  <si>
    <t>BIO NOVA SRL</t>
  </si>
  <si>
    <t>PAGO FCT B15000081768  POR COMPRA DE COMBUSTIBLE VEHICULOS SRSM</t>
  </si>
  <si>
    <t>PROGASTABLE SRL</t>
  </si>
  <si>
    <t>PAGO FACT B1500009447, FRASCOS DE BASILOCOPIA</t>
  </si>
  <si>
    <t>PAGO FACT B1500000312, INSUMOS DE OFICINA</t>
  </si>
  <si>
    <t>SI SUPLIDORES INSTITUCIONALES</t>
  </si>
  <si>
    <t>PAGO FACT B1500000206, MATERIALES DE OFICINA</t>
  </si>
  <si>
    <t>SUPLIGENSA</t>
  </si>
  <si>
    <t>PAGO FACT B1500000531, CAJAS DE EMPAQUES PARA ALMACEN DE MEDICAMENTOS</t>
  </si>
  <si>
    <t>INVERSIONES YANG SRL</t>
  </si>
  <si>
    <t>PAGO FACT B1500000517, COMPRA PALETAS PLASTICAS PARA USO ALMACEN</t>
  </si>
  <si>
    <t>PAGO FACT B1500000715, COMPRA EQUIPOS ODONTOLOGICOS</t>
  </si>
  <si>
    <t>MONTE VEHICULOS</t>
  </si>
  <si>
    <t>MANTENIMIENTO MOTORES</t>
  </si>
  <si>
    <t>PAGO FACT 139 , EQUIPOS ODONTOLOGICOS</t>
  </si>
  <si>
    <t>COMPRA IMPRESORA</t>
  </si>
  <si>
    <t>B1500000531</t>
  </si>
  <si>
    <t>B1500000206</t>
  </si>
  <si>
    <t>B1500000312</t>
  </si>
  <si>
    <t>B1500009447</t>
  </si>
  <si>
    <t>B1500001149</t>
  </si>
  <si>
    <t>CANDADOS MOTORES , FACTS DEL 9/9/22 Y 01/06/22</t>
  </si>
  <si>
    <t>01/06/22/ 09/09/22</t>
  </si>
  <si>
    <t>B1500001995 / B1500002032</t>
  </si>
  <si>
    <t>B1500001999/1909/1977/1985/1981/1978/2084/2079/2085/2057</t>
  </si>
  <si>
    <t>B1500021169/1282/1363/1774/2149/1771/1773/2153/</t>
  </si>
  <si>
    <t>PALETAS PLASTICAS PARA USO EN EL ALMACEN DEL SRSM</t>
  </si>
  <si>
    <t>B1500001300</t>
  </si>
  <si>
    <t>COMPRA EQUIPOS MEDICOS PARA USO DE LOS CPNA Y CENTROS DIAGNOSTICOS PERTENECIENTES AL SRSM</t>
  </si>
  <si>
    <t>EQUIPOS DE LABORATORIOS PARA CPNA Y CENTROS DE DIAGNOSTICOS</t>
  </si>
  <si>
    <t>COMPRA DE CAFÉ PARA CONSUMO DE LAS OFICINAS ADM DE ESTE SRSM</t>
  </si>
  <si>
    <t xml:space="preserve">MANTENIMIEBTOS Y REPARACION  VEHICULOS  DEL SRSM </t>
  </si>
  <si>
    <t>B1500001533 / B1500001540</t>
  </si>
  <si>
    <t>TELSERDOM SRL</t>
  </si>
  <si>
    <t>COMPRA DE 4 RADIOS PORTATILES DE COMUNICACIONES PARA EL PERSONAL DE SEGURIDAD DEL SRSM</t>
  </si>
  <si>
    <t>COMPRA TELEVISION  SAMSUNG 43 PULGADAS PARA USO DEL SRSM</t>
  </si>
  <si>
    <t>B1500000524</t>
  </si>
  <si>
    <t>COMPRA LLAVINES PARA USO DE LOS CPNA Y CENTRO DIAGNOSTICOS DEL SRSM</t>
  </si>
  <si>
    <t>B1500000078</t>
  </si>
  <si>
    <t>B1500001914</t>
  </si>
  <si>
    <t>MATERIALES PLOMERIA PARA MANTENIMIENTO Y REPARCION DE CPNA Y CENTRO DIAGNOSTICOS DEL SRSM</t>
  </si>
  <si>
    <t>PAPELERIA DE OFICINA PARA USO DE LOS CPNA Y CENTROS D DE SRSM</t>
  </si>
  <si>
    <t>B1500000135</t>
  </si>
  <si>
    <t>B1500081768</t>
  </si>
  <si>
    <t>B15000000517</t>
  </si>
  <si>
    <t>B15000000005</t>
  </si>
  <si>
    <t>B15000000148</t>
  </si>
  <si>
    <t>B15000000755</t>
  </si>
  <si>
    <t xml:space="preserve"> </t>
  </si>
  <si>
    <t>Facturas pagadas al 30/11/2022</t>
  </si>
  <si>
    <t>RALANSA EIRL</t>
  </si>
  <si>
    <t>ADQ DE CONTROLES Y REACTIVOS DE LABORATORIOS PARA MAQUINAS DE QUIMICA PARA SER DIST EN LOS CPNA Y CENTRO DEL SRSM</t>
  </si>
  <si>
    <t>202,957,46</t>
  </si>
  <si>
    <t>FECHA PAGO</t>
  </si>
  <si>
    <t>N0 PAGO</t>
  </si>
  <si>
    <t>CAJA</t>
  </si>
  <si>
    <t>PRODUCTOS MEDICINALES SRL</t>
  </si>
  <si>
    <t>ADQ DE MATERIALES GASTABLES PARA EL AREA DE SONOGRAFIA DE LOS CPNA Y CENTROS DIAGN DE ESTE SRSM</t>
  </si>
  <si>
    <t>B1500000656</t>
  </si>
  <si>
    <t>SR. FRANKLIN LOPEZ</t>
  </si>
  <si>
    <t>ADQ DE REFRIGERIO PARA LA ACTIVIDAD DEL TALLER DE CAPACITACION DE HUMANIZACION DE LOS SERV DE SALUD DEL SRSM</t>
  </si>
  <si>
    <t>B1500000666</t>
  </si>
  <si>
    <t>REG-7</t>
  </si>
  <si>
    <t>SUNIX PETROLEUM</t>
  </si>
  <si>
    <t>30/7/2022…..AGOS/ SEPT</t>
  </si>
  <si>
    <t>B1500081119,1142,1117,1114,1189,1237, 1257,3446,3476</t>
  </si>
  <si>
    <t>BAVERAS FIRE SERVICE SRL</t>
  </si>
  <si>
    <t>8,095,65</t>
  </si>
  <si>
    <t>1,043,16</t>
  </si>
  <si>
    <t>1,028,75</t>
  </si>
  <si>
    <t>REG-7F</t>
  </si>
  <si>
    <t>VICTOR GARCIA AIRE ACONDICIONADO SRL</t>
  </si>
  <si>
    <t>B1500002243</t>
  </si>
  <si>
    <t>B1500000188</t>
  </si>
  <si>
    <t>B1500084139</t>
  </si>
  <si>
    <t>FRANKLIN LOPEZ</t>
  </si>
  <si>
    <t>17 Y 20/10/2022</t>
  </si>
  <si>
    <t>B1500000665 / 667</t>
  </si>
  <si>
    <t>COMPRA DE TIKET DE COMBUSTIBLE PARA USO DE LA FLOTA VEHICULAR</t>
  </si>
  <si>
    <t>ADQ COMBUSTIBLE GASOIL REGULAR, PARA GENERADORES ELECTRICOS</t>
  </si>
  <si>
    <t>ADQ EXTINTORES PARA OFIC ADM , CPNA CENT DIAGNDEL SRSM</t>
  </si>
  <si>
    <t>ADQ DE AIRES PARA CPNA Y CENTR DIAGN DEL SRSM</t>
  </si>
  <si>
    <t>ADQ DE REFRIGERIOS PARA DIFERENTES ACTIVIDADES DEDE LA DIRECCION</t>
  </si>
  <si>
    <t>SPARTIMPS SRL</t>
  </si>
  <si>
    <t>PAGO SERVICIOS DE MANTENIMIENTO DE RELOJ  CONTROL DE ASISTENCIA DE SRSM</t>
  </si>
  <si>
    <t>COTIZACION N0  7009589</t>
  </si>
  <si>
    <t>CIENCIA TECNOLOGIA Y CONSULTA</t>
  </si>
  <si>
    <t>ADQ DE REACTIVOS PARA EL EQUIPO DE SPIN , PARA LOS DIF CENTROS DE DIAGN DE SRSM</t>
  </si>
  <si>
    <t>B1500005127</t>
  </si>
  <si>
    <t>REPUESTO DE JESUS</t>
  </si>
  <si>
    <t>ADQ DE MATERIALES PARA MANTENIMIENTOS DE MOTORES DE ESTE SRSM</t>
  </si>
  <si>
    <t>10/11/17/24/ MES10/22</t>
  </si>
  <si>
    <t>B1500002298 /2299/ 2318/ 2332</t>
  </si>
  <si>
    <t>TERLINI DOMINICANA SRL</t>
  </si>
  <si>
    <t>ADQ DE EQUI`POS MEDICOS PARA USO DE LOS CPNA Y CENTROS DIAGNOSTICOS</t>
  </si>
  <si>
    <t>B1500000105</t>
  </si>
  <si>
    <t>TECNOLOGIA MOTRIZ SRL</t>
  </si>
  <si>
    <t>CONTRATACION SERV PARA MANTENIMIENTO PREVENTIVO, CORRES</t>
  </si>
  <si>
    <t>07/15/MES 9   13/21/24/26 OCT, 01/11/2022</t>
  </si>
  <si>
    <t>B1500000096,97,98/99/100/101/102/103/104/105/106/107</t>
  </si>
  <si>
    <t>FUENTE DE FINANCIAMIENTO</t>
  </si>
  <si>
    <t>VS</t>
  </si>
  <si>
    <t>MAXIBODEGAS EOP DEL CARIBE SRL</t>
  </si>
  <si>
    <t>ADQ  DE CALCULADORAS ELECTRICAS PARA USO DE ESTE SRSM</t>
  </si>
  <si>
    <t>B1500001320</t>
  </si>
  <si>
    <t>HEMOTEST SRL</t>
  </si>
  <si>
    <t>ADQ DE INSUMOS DE LABORATORIOS PARA USO DE LOS CPNA Y CENTROS DE DIAGN DE ESTE SRSM</t>
  </si>
  <si>
    <t>B1500001757</t>
  </si>
  <si>
    <t>PEREZ MARTINEZ AYB EIRL</t>
  </si>
  <si>
    <t>ADQ FARDOS DE BOTELLAS DE AGUA PARA CONSUMO DE LA DIRECCION Y ACTIVIDADES PERTENECIENTES AL SRSM</t>
  </si>
  <si>
    <t>B1500000041</t>
  </si>
  <si>
    <t>DIGITAL BUSINESS GROUP DBG, SRL</t>
  </si>
  <si>
    <t>SALDO FACT B1500000144 DEL PROCESO DE COMPRA SRSM-CCC-CP-2022-0014  (  4,645,944,63 / 929,188,98) ADQ DE COMP Y ESCRITORIOS PARA USO DE LAS OFICINAS ADM , LOS CPNA Y CENTROS DE DIAGN DEL SRSM</t>
  </si>
  <si>
    <t>SALDO</t>
  </si>
  <si>
    <t>B1500000144</t>
  </si>
  <si>
    <t>SERVICIOS LOGISTICOS EXPRESS, SRL</t>
  </si>
  <si>
    <t>LLENADO DE EXTINTORES PARA USO DE LAS OFICINAS ADM ,CPNA, Y CENTROS DE DIAGN DEL SRSM</t>
  </si>
  <si>
    <t>B1500000134</t>
  </si>
  <si>
    <t>RAMIREZ Y MOJICA ENVOY PACK COURIER</t>
  </si>
  <si>
    <t>ADQ DE MESAS PLEGABLES PARA LAS OFIC ADM Y SUPERVISION DE AREA DE SALUD SDN DEL SRSM, DIRIGIDO EXCLUSIVAMENTE A MIPYME</t>
  </si>
  <si>
    <t>B1500001325</t>
  </si>
  <si>
    <t>SUPLIGENSA SRL</t>
  </si>
  <si>
    <t>ADQ DE ROLLOS DE PAPEL  PARA MAQUINA DE ECOCARDIOGRAMA UBICADA EN EL CDX ZONA F DEL SRSM</t>
  </si>
  <si>
    <t>B1500000586</t>
  </si>
  <si>
    <t>LUYENS COMERCIAL S R L</t>
  </si>
  <si>
    <t>ADQ DE NEVERA PARA USO DE LAS OFICINAS ADM Y SUPERVISION DE AREA DE SALUD SDN  DEL SRSM, DIRIGIDO  EXCLUSIVAMENTE A MIPYME</t>
  </si>
  <si>
    <t>B1500000972</t>
  </si>
  <si>
    <t>WENDYS MUEBLES SRL</t>
  </si>
  <si>
    <t>ADQ DE NEVERAS Y MICROONDA PARA USO DE LAS OFICINAS ADM Y SUPERVISION DE AREA DE SALUD SDN DEL SRSM, DIRIGIDO EXCLUSIVAMENTE A MIPYME.</t>
  </si>
  <si>
    <t>B1500000295</t>
  </si>
  <si>
    <t>CLINIMED, S A</t>
  </si>
  <si>
    <t>ADQ DE ROTORES DE MAQUINA DE QUIMICA PARA CENTRO DE DIAGNOSTICO  PERTENECIENTES AL SRSM</t>
  </si>
  <si>
    <t>B1500000459</t>
  </si>
  <si>
    <t>CIRCUIMED SRL</t>
  </si>
  <si>
    <t>ADQ DE MATERIALES GASTABLES    GEL PARA ULTRASONIDO   PARA EL AREA DE SONOGRAFIA DE LOS CPNA Y CENTROS DE DIAGNOSTICOS DEL SRSM</t>
  </si>
  <si>
    <t>B1500000638</t>
  </si>
  <si>
    <t>VELEZ IMPORT</t>
  </si>
  <si>
    <t>ADQ DE LIBROS RECORDS DE 500 PAGINAS PARA USO EN LAS OFICINAS ADMINISTRATIVAS CPNA Y CENTROS DIAGN PERTENECIENTES A SRSM</t>
  </si>
  <si>
    <t>B1500000541</t>
  </si>
  <si>
    <t>COMPUTER TECNOLOGY AND SERVICE ARNALDO</t>
  </si>
  <si>
    <t>ADQ DE CAFETERAS ELECTRICAS PARA USO DE LAS OFICINAS ADMINISTRATIVAS Y SUPERVISION DE AREAS DE SALUD SDN DEL SRSM DIRIGIDO EXCLUSIVAMENTE A MIPYME.</t>
  </si>
  <si>
    <t>B1500000066</t>
  </si>
  <si>
    <t>DIVERSIDAD DE ARTICULOS   DIVERSIDART SRL</t>
  </si>
  <si>
    <t>ADQ DE CONTROLES DE ACCESO PARA LAS AREAS SENSITIVAS CITADAS DE ESTE SRSM</t>
  </si>
  <si>
    <t>B15000000236</t>
  </si>
  <si>
    <t>SUPLIDORES INDUSTRIALES MELLA SRL</t>
  </si>
  <si>
    <t>SUMINISTRO E INSTALACION DE GENERADORES ELECTRIC PARA SER INSTALADOS EN LOS CENTROS DEL DIAGN</t>
  </si>
  <si>
    <t>B15000000350</t>
  </si>
  <si>
    <t>SOLUCIONES MEJAP SRL</t>
  </si>
  <si>
    <t>ADQ DE CAJA PAPEL CONTINUO DE IMPRESORAS DE FACTURACION PARA USO SRSM</t>
  </si>
  <si>
    <t>B15000000016</t>
  </si>
  <si>
    <t>ALL OFFICE SOLUTIONS TS SRL</t>
  </si>
  <si>
    <t>ADQ DE DISCO DURO SSD Y MEMORIA RAM</t>
  </si>
  <si>
    <t>B15400001436</t>
  </si>
  <si>
    <t>RAMONA MARGARITA FORTUNA</t>
  </si>
  <si>
    <t>ADQ CORTINAS TIPO ZEBRA PARA LAS OFICINAS DE LA SUPERVISION DE AREA DE SALUD</t>
  </si>
  <si>
    <t>SUNIX PETROLEUM SRL</t>
  </si>
  <si>
    <t>COMPRA DEW TIKETS DE COMBUSTIBLES PARA USO DE LAS FLOTAS DE VEHICULOS DEL SRSM</t>
  </si>
  <si>
    <t>B15000084192</t>
  </si>
  <si>
    <t>B15000000011</t>
  </si>
  <si>
    <t>MARTIN M FIGARO</t>
  </si>
  <si>
    <t>ASESORIA EN LA FORMULACION Y ARTICULACION DE UN PLAN DE NORMALIZACION DE LAS OPERACIONES DE LA TECNOLOGIA DE LA INFORMACION  TIC</t>
  </si>
  <si>
    <t>B15000000001</t>
  </si>
  <si>
    <t>SOLDIER ELECTRONIC SECURITY S E S SR</t>
  </si>
  <si>
    <t>ADQ DE ARTICULOS FERRETEROS PARA USO DE LOS CPNA Y CENTROS DE DIAGN DEL SRSM</t>
  </si>
  <si>
    <t>B15000000370</t>
  </si>
  <si>
    <t>LAPE DOMINICANA SRL</t>
  </si>
  <si>
    <t>ADQ DE TRIMMER ,, CONDENSADOR DE CORTE DE GRAMA A MANOI,, PROFESIONAL DE GASOLINA</t>
  </si>
  <si>
    <t>B15000000188</t>
  </si>
  <si>
    <t>IMPRESORA DE LEON</t>
  </si>
  <si>
    <t>SALDO FACT DEL PROCESO DE COMPRA 0013 POR DIAGRAMACION E IMPRESIÓN DE LOS FORMULARIOS PARA USO DE LOS CPNA Y CENTROS DIAGN DEL SRSM</t>
  </si>
  <si>
    <t>B15000000194</t>
  </si>
  <si>
    <t>SERVICIO PARA MANTENOIMIENTO PREVENTIVO, CORRECTIVO Y REPARACION DE LA FLOTILLA VEHICULAR DEL SRSM</t>
  </si>
  <si>
    <t>10 / 14 MES 11 2022</t>
  </si>
  <si>
    <t>B15000000108 /  B150000000109</t>
  </si>
  <si>
    <t>D YOVANNY FIESTAS S R L</t>
  </si>
  <si>
    <t>ALQUILER DE CARPAS, TELONES Y MANTELES PARA TALLER DEL SRSM</t>
  </si>
  <si>
    <t>B15000000209</t>
  </si>
  <si>
    <t>ALMUERZO Y REFRIGERIO PARA DIFERENTES ACTIVIDADES</t>
  </si>
  <si>
    <t>8,10,16,17,23 MES NOV 2022</t>
  </si>
  <si>
    <t>B15000000693, 694, 695, 697, 699</t>
  </si>
  <si>
    <t>ALMUERZO PARA ACTIVIDADES DE ESTE SRSM</t>
  </si>
  <si>
    <t xml:space="preserve">B15000000671 , 675, 676, 677, 678, 682, </t>
  </si>
  <si>
    <t>27 OCT,   7,8,10,11 NOV 32022</t>
  </si>
  <si>
    <t>Licda. Yohanna Herasme</t>
  </si>
  <si>
    <t>No TRANFERENCIA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</si>
</sst>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</cellStyleXfs>
  <cellXfs count="163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14" fontId="0" fillId="0" borderId="2" xfId="0" applyNumberFormat="1" applyBorder="1"/>
    <xf numFmtId="0" fontId="21" fillId="0" borderId="0" xfId="0" applyFont="1" applyAlignment="1">
      <alignment horizontal="center"/>
    </xf>
    <xf numFmtId="14" fontId="0" fillId="0" borderId="0" xfId="0" applyNumberFormat="1"/>
    <xf numFmtId="164" fontId="0" fillId="0" borderId="2" xfId="1" applyFont="1" applyBorder="1" applyAlignment="1">
      <alignment horizontal="right"/>
    </xf>
    <xf numFmtId="0" fontId="0" fillId="0" borderId="0" xfId="0" applyAlignment="1">
      <alignment horizontal="right"/>
    </xf>
    <xf numFmtId="0" fontId="21" fillId="0" borderId="0" xfId="0" applyFont="1"/>
    <xf numFmtId="0" fontId="23" fillId="0" borderId="0" xfId="0" applyFont="1"/>
    <xf numFmtId="14" fontId="22" fillId="0" borderId="0" xfId="0" applyNumberFormat="1" applyFont="1"/>
    <xf numFmtId="164" fontId="8" fillId="2" borderId="5" xfId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14" fontId="25" fillId="0" borderId="2" xfId="0" applyNumberFormat="1" applyFont="1" applyBorder="1"/>
    <xf numFmtId="0" fontId="25" fillId="0" borderId="2" xfId="0" applyFont="1" applyBorder="1"/>
    <xf numFmtId="164" fontId="25" fillId="0" borderId="2" xfId="1" applyFont="1" applyBorder="1" applyAlignment="1">
      <alignment horizontal="right"/>
    </xf>
    <xf numFmtId="164" fontId="25" fillId="0" borderId="2" xfId="1" applyFont="1" applyFill="1" applyBorder="1" applyAlignment="1">
      <alignment horizontal="right"/>
    </xf>
    <xf numFmtId="0" fontId="22" fillId="7" borderId="2" xfId="0" applyFont="1" applyFill="1" applyBorder="1" applyAlignment="1">
      <alignment horizontal="center" wrapText="1"/>
    </xf>
    <xf numFmtId="0" fontId="26" fillId="0" borderId="0" xfId="0" applyFont="1"/>
    <xf numFmtId="0" fontId="26" fillId="0" borderId="0" xfId="0" applyFont="1" applyAlignment="1">
      <alignment horizontal="center"/>
    </xf>
    <xf numFmtId="164" fontId="26" fillId="0" borderId="0" xfId="1" applyFont="1"/>
    <xf numFmtId="0" fontId="28" fillId="8" borderId="2" xfId="0" applyFont="1" applyFill="1" applyBorder="1" applyAlignment="1">
      <alignment horizontal="center" vertical="center" wrapText="1"/>
    </xf>
    <xf numFmtId="164" fontId="28" fillId="8" borderId="2" xfId="1" applyFont="1" applyFill="1" applyBorder="1" applyAlignment="1">
      <alignment horizontal="center" vertical="center" wrapText="1"/>
    </xf>
    <xf numFmtId="0" fontId="29" fillId="2" borderId="0" xfId="0" applyFont="1" applyFill="1" applyAlignment="1">
      <alignment wrapText="1"/>
    </xf>
    <xf numFmtId="0" fontId="21" fillId="0" borderId="0" xfId="0" applyFont="1" applyAlignment="1">
      <alignment horizontal="center" wrapText="1"/>
    </xf>
    <xf numFmtId="0" fontId="21" fillId="0" borderId="2" xfId="0" applyFont="1" applyBorder="1" applyAlignment="1">
      <alignment horizontal="center" wrapText="1"/>
    </xf>
    <xf numFmtId="0" fontId="21" fillId="7" borderId="2" xfId="0" applyFont="1" applyFill="1" applyBorder="1" applyAlignment="1">
      <alignment horizontal="center" wrapText="1"/>
    </xf>
    <xf numFmtId="0" fontId="26" fillId="0" borderId="0" xfId="0" applyFont="1" applyAlignment="1">
      <alignment wrapText="1"/>
    </xf>
    <xf numFmtId="0" fontId="8" fillId="2" borderId="2" xfId="0" applyFont="1" applyFill="1" applyBorder="1" applyAlignment="1">
      <alignment horizontal="center" wrapText="1"/>
    </xf>
    <xf numFmtId="4" fontId="7" fillId="2" borderId="2" xfId="8" applyNumberFormat="1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top"/>
    </xf>
    <xf numFmtId="14" fontId="7" fillId="2" borderId="2" xfId="0" applyNumberFormat="1" applyFont="1" applyFill="1" applyBorder="1" applyAlignment="1">
      <alignment horizontal="left" vertical="top"/>
    </xf>
    <xf numFmtId="0" fontId="30" fillId="5" borderId="2" xfId="0" applyFont="1" applyFill="1" applyBorder="1" applyAlignment="1">
      <alignment horizontal="center" vertical="center" wrapText="1"/>
    </xf>
    <xf numFmtId="164" fontId="7" fillId="2" borderId="2" xfId="1" applyFont="1" applyFill="1" applyBorder="1" applyAlignment="1">
      <alignment horizontal="right" wrapText="1"/>
    </xf>
    <xf numFmtId="0" fontId="30" fillId="2" borderId="0" xfId="0" applyFont="1" applyFill="1"/>
    <xf numFmtId="0" fontId="27" fillId="2" borderId="0" xfId="0" applyFont="1" applyFill="1" applyAlignment="1">
      <alignment horizontal="center"/>
    </xf>
    <xf numFmtId="164" fontId="30" fillId="0" borderId="2" xfId="1" applyFont="1" applyBorder="1"/>
    <xf numFmtId="14" fontId="30" fillId="0" borderId="2" xfId="0" applyNumberFormat="1" applyFont="1" applyBorder="1"/>
    <xf numFmtId="0" fontId="30" fillId="0" borderId="2" xfId="0" applyFont="1" applyBorder="1"/>
    <xf numFmtId="0" fontId="30" fillId="0" borderId="0" xfId="0" applyFont="1"/>
    <xf numFmtId="0" fontId="30" fillId="2" borderId="2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center" vertical="top" wrapText="1"/>
    </xf>
    <xf numFmtId="164" fontId="7" fillId="2" borderId="2" xfId="1" applyFont="1" applyFill="1" applyBorder="1" applyAlignment="1">
      <alignment horizontal="left" wrapText="1"/>
    </xf>
    <xf numFmtId="164" fontId="7" fillId="2" borderId="2" xfId="1" applyFont="1" applyFill="1" applyBorder="1" applyAlignment="1">
      <alignment horizontal="center" wrapText="1"/>
    </xf>
    <xf numFmtId="4" fontId="8" fillId="2" borderId="2" xfId="8" applyNumberFormat="1" applyFont="1" applyFill="1" applyBorder="1" applyAlignment="1">
      <alignment horizontal="center" vertical="top" wrapText="1"/>
    </xf>
    <xf numFmtId="0" fontId="30" fillId="0" borderId="2" xfId="0" applyFont="1" applyBorder="1" applyAlignment="1">
      <alignment horizontal="center" vertical="center" wrapText="1"/>
    </xf>
    <xf numFmtId="4" fontId="7" fillId="2" borderId="2" xfId="8" applyNumberFormat="1" applyFont="1" applyFill="1" applyBorder="1" applyAlignment="1">
      <alignment horizontal="left" vertical="top" wrapText="1"/>
    </xf>
    <xf numFmtId="14" fontId="7" fillId="2" borderId="2" xfId="0" applyNumberFormat="1" applyFont="1" applyFill="1" applyBorder="1" applyAlignment="1">
      <alignment horizontal="center" vertical="top" wrapText="1"/>
    </xf>
    <xf numFmtId="164" fontId="7" fillId="2" borderId="2" xfId="1" applyFont="1" applyFill="1" applyBorder="1" applyAlignment="1">
      <alignment horizontal="center" vertical="center" wrapText="1"/>
    </xf>
    <xf numFmtId="4" fontId="7" fillId="2" borderId="2" xfId="8" applyNumberFormat="1" applyFont="1" applyFill="1" applyBorder="1" applyAlignment="1">
      <alignment horizontal="left" wrapText="1"/>
    </xf>
    <xf numFmtId="14" fontId="8" fillId="2" borderId="5" xfId="0" applyNumberFormat="1" applyFont="1" applyFill="1" applyBorder="1" applyAlignment="1">
      <alignment horizontal="center" vertical="top" wrapText="1"/>
    </xf>
    <xf numFmtId="164" fontId="7" fillId="2" borderId="5" xfId="1" applyFont="1" applyFill="1" applyBorder="1" applyAlignment="1">
      <alignment horizontal="center" vertical="center" wrapText="1"/>
    </xf>
    <xf numFmtId="4" fontId="7" fillId="2" borderId="2" xfId="8" applyNumberFormat="1" applyFont="1" applyFill="1" applyBorder="1" applyAlignment="1">
      <alignment horizontal="center" vertical="top" wrapText="1"/>
    </xf>
    <xf numFmtId="14" fontId="7" fillId="2" borderId="2" xfId="0" applyNumberFormat="1" applyFont="1" applyFill="1" applyBorder="1" applyAlignment="1">
      <alignment horizontal="left" vertical="center" wrapText="1"/>
    </xf>
    <xf numFmtId="14" fontId="8" fillId="0" borderId="5" xfId="0" applyNumberFormat="1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14" fontId="7" fillId="0" borderId="2" xfId="0" applyNumberFormat="1" applyFont="1" applyBorder="1" applyAlignment="1">
      <alignment horizontal="center" vertical="top" wrapText="1"/>
    </xf>
    <xf numFmtId="14" fontId="7" fillId="0" borderId="2" xfId="0" applyNumberFormat="1" applyFont="1" applyBorder="1" applyAlignment="1">
      <alignment horizontal="left" vertical="center" wrapText="1"/>
    </xf>
    <xf numFmtId="164" fontId="7" fillId="0" borderId="5" xfId="1" applyFont="1" applyFill="1" applyBorder="1" applyAlignment="1">
      <alignment horizontal="center" vertical="center" wrapText="1"/>
    </xf>
    <xf numFmtId="164" fontId="30" fillId="0" borderId="2" xfId="1" applyFont="1" applyFill="1" applyBorder="1"/>
    <xf numFmtId="0" fontId="30" fillId="0" borderId="2" xfId="0" applyFont="1" applyBorder="1" applyAlignment="1">
      <alignment horizontal="left"/>
    </xf>
    <xf numFmtId="0" fontId="7" fillId="2" borderId="5" xfId="0" applyFont="1" applyFill="1" applyBorder="1" applyAlignment="1">
      <alignment horizontal="center" vertical="top" wrapText="1"/>
    </xf>
    <xf numFmtId="14" fontId="7" fillId="2" borderId="5" xfId="0" applyNumberFormat="1" applyFont="1" applyFill="1" applyBorder="1" applyAlignment="1">
      <alignment horizontal="center" vertical="top" wrapText="1"/>
    </xf>
    <xf numFmtId="0" fontId="30" fillId="0" borderId="0" xfId="0" applyFont="1" applyAlignment="1">
      <alignment horizontal="left"/>
    </xf>
    <xf numFmtId="0" fontId="8" fillId="0" borderId="2" xfId="0" applyFont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26" fillId="5" borderId="2" xfId="0" applyFont="1" applyFill="1" applyBorder="1" applyAlignment="1">
      <alignment horizontal="center" vertical="center" wrapText="1"/>
    </xf>
    <xf numFmtId="0" fontId="26" fillId="2" borderId="0" xfId="0" applyFont="1" applyFill="1"/>
    <xf numFmtId="164" fontId="26" fillId="0" borderId="2" xfId="1" applyFont="1" applyBorder="1"/>
    <xf numFmtId="14" fontId="26" fillId="0" borderId="2" xfId="0" applyNumberFormat="1" applyFont="1" applyBorder="1"/>
    <xf numFmtId="0" fontId="26" fillId="0" borderId="2" xfId="0" applyFont="1" applyBorder="1"/>
    <xf numFmtId="0" fontId="26" fillId="2" borderId="2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center" vertical="center" wrapText="1"/>
    </xf>
    <xf numFmtId="164" fontId="21" fillId="2" borderId="2" xfId="1" applyFont="1" applyFill="1" applyBorder="1" applyAlignment="1">
      <alignment horizontal="center"/>
    </xf>
    <xf numFmtId="0" fontId="26" fillId="2" borderId="0" xfId="0" applyFont="1" applyFill="1" applyAlignment="1">
      <alignment horizontal="left"/>
    </xf>
    <xf numFmtId="0" fontId="26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21" fillId="2" borderId="2" xfId="0" applyFont="1" applyFill="1" applyBorder="1" applyAlignment="1">
      <alignment horizontal="center"/>
    </xf>
    <xf numFmtId="0" fontId="23" fillId="0" borderId="0" xfId="0" applyFont="1" applyFill="1" applyBorder="1"/>
  </cellXfs>
  <cellStyles count="10">
    <cellStyle name="Euro" xfId="4" xr:uid="{F23F3C7A-2834-47F0-B6F5-D9B41D4AB223}"/>
    <cellStyle name="Millares" xfId="1" builtinId="3"/>
    <cellStyle name="Millares 2" xfId="2" xr:uid="{8BFD4AA1-0360-4AE9-B023-4917B4DC5F65}"/>
    <cellStyle name="Millares 2 2" xfId="6" xr:uid="{9041FDEA-58E6-4B10-A46F-30FB5AB135CA}"/>
    <cellStyle name="Millares 2 2 2" xfId="7" xr:uid="{C3198CDF-4B55-4881-AFEF-E954E8C61660}"/>
    <cellStyle name="Millares 2 3" xfId="5" xr:uid="{27633EED-4A66-4DFD-A793-C96DC894428E}"/>
    <cellStyle name="Millares_29 feb DESEMBOLSO2004 2 2" xfId="8" xr:uid="{3E9CE069-88C6-4C18-BFAF-303CBF140483}"/>
    <cellStyle name="Normal" xfId="0" builtinId="0"/>
    <cellStyle name="Normal 2" xfId="9" xr:uid="{CEC9C0C7-B86C-414F-B7ED-88F9E9742549}"/>
    <cellStyle name="Normal 3" xfId="3" xr:uid="{F0036659-C276-443D-9733-E32A46A9AEAC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354819</xdr:colOff>
      <xdr:row>60</xdr:row>
      <xdr:rowOff>10584</xdr:rowOff>
    </xdr:from>
    <xdr:ext cx="3307014" cy="712472"/>
    <xdr:pic>
      <xdr:nvPicPr>
        <xdr:cNvPr id="2" name="Gráfico 1">
          <a:extLst>
            <a:ext uri="{FF2B5EF4-FFF2-40B4-BE49-F238E27FC236}">
              <a16:creationId xmlns:a16="http://schemas.microsoft.com/office/drawing/2014/main" id="{D166FECD-4211-41E6-B1FC-8F15DC99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905402" y="391584"/>
          <a:ext cx="3307014" cy="71247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C37B-7EA0-4213-8887-9BF7E4B3D89D}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 x14ac:dyDescent="0.2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156" t="s">
        <v>151</v>
      </c>
      <c r="B2" s="156"/>
      <c r="C2" s="156"/>
      <c r="D2" s="156"/>
      <c r="E2" s="156"/>
    </row>
    <row r="3" spans="1:8" ht="15" customHeight="1" x14ac:dyDescent="0.25">
      <c r="A3" s="156"/>
      <c r="B3" s="156"/>
      <c r="C3" s="156"/>
      <c r="D3" s="156"/>
      <c r="E3" s="156"/>
    </row>
    <row r="4" spans="1:8" ht="15" customHeight="1" x14ac:dyDescent="0.25">
      <c r="A4" s="156"/>
      <c r="B4" s="156"/>
      <c r="C4" s="156"/>
      <c r="D4" s="156"/>
      <c r="E4" s="156"/>
    </row>
    <row r="5" spans="1:8" ht="6.2" customHeight="1" x14ac:dyDescent="0.25">
      <c r="A5" s="156"/>
      <c r="B5" s="156"/>
      <c r="C5" s="156"/>
      <c r="D5" s="156"/>
      <c r="E5" s="156"/>
      <c r="F5" s="38"/>
    </row>
    <row r="6" spans="1:8" ht="41.25" customHeight="1" x14ac:dyDescent="0.25">
      <c r="A6" s="157" t="s">
        <v>891</v>
      </c>
      <c r="B6" s="157"/>
      <c r="C6" s="157"/>
      <c r="D6" s="157"/>
      <c r="E6" s="157"/>
      <c r="F6" s="39"/>
    </row>
    <row r="7" spans="1:8" s="4" customFormat="1" ht="47.25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 x14ac:dyDescent="0.25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 x14ac:dyDescent="0.25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 x14ac:dyDescent="0.25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 x14ac:dyDescent="0.25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 x14ac:dyDescent="0.25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 x14ac:dyDescent="0.25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 x14ac:dyDescent="0.25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 x14ac:dyDescent="0.25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 x14ac:dyDescent="0.25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 x14ac:dyDescent="0.25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 x14ac:dyDescent="0.25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 x14ac:dyDescent="0.25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 x14ac:dyDescent="0.25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 x14ac:dyDescent="0.25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 x14ac:dyDescent="0.25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 x14ac:dyDescent="0.25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 x14ac:dyDescent="0.25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 x14ac:dyDescent="0.25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 x14ac:dyDescent="0.25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 x14ac:dyDescent="0.25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 x14ac:dyDescent="0.25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 x14ac:dyDescent="0.25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 x14ac:dyDescent="0.25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 x14ac:dyDescent="0.25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 x14ac:dyDescent="0.25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 x14ac:dyDescent="0.25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 x14ac:dyDescent="0.25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 x14ac:dyDescent="0.25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 x14ac:dyDescent="0.25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 x14ac:dyDescent="0.25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 x14ac:dyDescent="0.25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 x14ac:dyDescent="0.25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 x14ac:dyDescent="0.25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 x14ac:dyDescent="0.25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 x14ac:dyDescent="0.25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 x14ac:dyDescent="0.25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 x14ac:dyDescent="0.25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 x14ac:dyDescent="0.2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 x14ac:dyDescent="0.2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 x14ac:dyDescent="0.2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 x14ac:dyDescent="0.2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 x14ac:dyDescent="0.2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 x14ac:dyDescent="0.2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 x14ac:dyDescent="0.2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 x14ac:dyDescent="0.2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 x14ac:dyDescent="0.2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 x14ac:dyDescent="0.2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 x14ac:dyDescent="0.2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 x14ac:dyDescent="0.2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 x14ac:dyDescent="0.2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 x14ac:dyDescent="0.2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 x14ac:dyDescent="0.2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 x14ac:dyDescent="0.2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 x14ac:dyDescent="0.2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 x14ac:dyDescent="0.2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 x14ac:dyDescent="0.2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 x14ac:dyDescent="0.2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 x14ac:dyDescent="0.2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 x14ac:dyDescent="0.3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 x14ac:dyDescent="0.25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 x14ac:dyDescent="0.2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 x14ac:dyDescent="0.2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 x14ac:dyDescent="0.2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 x14ac:dyDescent="0.2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 x14ac:dyDescent="0.3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 x14ac:dyDescent="0.3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 x14ac:dyDescent="0.3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 x14ac:dyDescent="0.2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 x14ac:dyDescent="0.2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 x14ac:dyDescent="0.2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 x14ac:dyDescent="0.2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 x14ac:dyDescent="0.2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 x14ac:dyDescent="0.2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 x14ac:dyDescent="0.2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 x14ac:dyDescent="0.2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 x14ac:dyDescent="0.2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 x14ac:dyDescent="0.2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 x14ac:dyDescent="0.2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 x14ac:dyDescent="0.2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 x14ac:dyDescent="0.2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 x14ac:dyDescent="0.2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 x14ac:dyDescent="0.2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 x14ac:dyDescent="0.2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 x14ac:dyDescent="0.2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 x14ac:dyDescent="0.2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 x14ac:dyDescent="0.2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 x14ac:dyDescent="0.2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 x14ac:dyDescent="0.2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 x14ac:dyDescent="0.2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 x14ac:dyDescent="0.2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 x14ac:dyDescent="0.2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 x14ac:dyDescent="0.2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 x14ac:dyDescent="0.2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 x14ac:dyDescent="0.2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 x14ac:dyDescent="0.2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 x14ac:dyDescent="0.2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 x14ac:dyDescent="0.2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 x14ac:dyDescent="0.2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 x14ac:dyDescent="0.2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 x14ac:dyDescent="0.2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 x14ac:dyDescent="0.2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 x14ac:dyDescent="0.2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 x14ac:dyDescent="0.2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 x14ac:dyDescent="0.2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 x14ac:dyDescent="0.2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 x14ac:dyDescent="0.2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 x14ac:dyDescent="0.2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 x14ac:dyDescent="0.2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 x14ac:dyDescent="0.2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 x14ac:dyDescent="0.2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 x14ac:dyDescent="0.2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 x14ac:dyDescent="0.2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 x14ac:dyDescent="0.2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 x14ac:dyDescent="0.2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 x14ac:dyDescent="0.2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 x14ac:dyDescent="0.2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 x14ac:dyDescent="0.2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 x14ac:dyDescent="0.2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 x14ac:dyDescent="0.2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 x14ac:dyDescent="0.2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 x14ac:dyDescent="0.2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 x14ac:dyDescent="0.2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 x14ac:dyDescent="0.2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 x14ac:dyDescent="0.2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 x14ac:dyDescent="0.2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 x14ac:dyDescent="0.2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 x14ac:dyDescent="0.2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 x14ac:dyDescent="0.2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 x14ac:dyDescent="0.2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 x14ac:dyDescent="0.2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 x14ac:dyDescent="0.2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 x14ac:dyDescent="0.2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 x14ac:dyDescent="0.2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 x14ac:dyDescent="0.2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 x14ac:dyDescent="0.2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 x14ac:dyDescent="0.2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 x14ac:dyDescent="0.2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 x14ac:dyDescent="0.2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 x14ac:dyDescent="0.2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 x14ac:dyDescent="0.2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 x14ac:dyDescent="0.2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 x14ac:dyDescent="0.2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 x14ac:dyDescent="0.2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 x14ac:dyDescent="0.2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 x14ac:dyDescent="0.2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 x14ac:dyDescent="0.2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 x14ac:dyDescent="0.2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 x14ac:dyDescent="0.2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 x14ac:dyDescent="0.2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 x14ac:dyDescent="0.2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 x14ac:dyDescent="0.2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 x14ac:dyDescent="0.2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 x14ac:dyDescent="0.2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 x14ac:dyDescent="0.2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 x14ac:dyDescent="0.2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 x14ac:dyDescent="0.2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 x14ac:dyDescent="0.2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 x14ac:dyDescent="0.2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 x14ac:dyDescent="0.2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 x14ac:dyDescent="0.2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 x14ac:dyDescent="0.2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 x14ac:dyDescent="0.2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 x14ac:dyDescent="0.2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 x14ac:dyDescent="0.2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 x14ac:dyDescent="0.2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 x14ac:dyDescent="0.2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 x14ac:dyDescent="0.2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 x14ac:dyDescent="0.2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 x14ac:dyDescent="0.2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 x14ac:dyDescent="0.2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 x14ac:dyDescent="0.2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 x14ac:dyDescent="0.2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 x14ac:dyDescent="0.2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 x14ac:dyDescent="0.2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 x14ac:dyDescent="0.2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 x14ac:dyDescent="0.2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 x14ac:dyDescent="0.2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 x14ac:dyDescent="0.2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 x14ac:dyDescent="0.2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 x14ac:dyDescent="0.2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 x14ac:dyDescent="0.2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 x14ac:dyDescent="0.2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 x14ac:dyDescent="0.2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 x14ac:dyDescent="0.2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 x14ac:dyDescent="0.2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 x14ac:dyDescent="0.2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 x14ac:dyDescent="0.2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 x14ac:dyDescent="0.2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 x14ac:dyDescent="0.2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 x14ac:dyDescent="0.2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 x14ac:dyDescent="0.2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 x14ac:dyDescent="0.2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 x14ac:dyDescent="0.2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 x14ac:dyDescent="0.2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 x14ac:dyDescent="0.2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 x14ac:dyDescent="0.2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 x14ac:dyDescent="0.2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 x14ac:dyDescent="0.2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 x14ac:dyDescent="0.2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 x14ac:dyDescent="0.2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 x14ac:dyDescent="0.2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 x14ac:dyDescent="0.2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 x14ac:dyDescent="0.2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 x14ac:dyDescent="0.2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 x14ac:dyDescent="0.2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 x14ac:dyDescent="0.2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 x14ac:dyDescent="0.2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 x14ac:dyDescent="0.2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 x14ac:dyDescent="0.2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 x14ac:dyDescent="0.2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 x14ac:dyDescent="0.2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 x14ac:dyDescent="0.2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 x14ac:dyDescent="0.2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 x14ac:dyDescent="0.2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 x14ac:dyDescent="0.2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 x14ac:dyDescent="0.2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 x14ac:dyDescent="0.2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 x14ac:dyDescent="0.2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 x14ac:dyDescent="0.2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 x14ac:dyDescent="0.2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 x14ac:dyDescent="0.2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 x14ac:dyDescent="0.2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 x14ac:dyDescent="0.2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 x14ac:dyDescent="0.2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 x14ac:dyDescent="0.2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 x14ac:dyDescent="0.2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 x14ac:dyDescent="0.2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 x14ac:dyDescent="0.2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 x14ac:dyDescent="0.2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 x14ac:dyDescent="0.2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 x14ac:dyDescent="0.2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 x14ac:dyDescent="0.2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 x14ac:dyDescent="0.2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 x14ac:dyDescent="0.2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 x14ac:dyDescent="0.2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 x14ac:dyDescent="0.2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 x14ac:dyDescent="0.2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 x14ac:dyDescent="0.2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 x14ac:dyDescent="0.2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 x14ac:dyDescent="0.2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 x14ac:dyDescent="0.2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 x14ac:dyDescent="0.2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 x14ac:dyDescent="0.2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 x14ac:dyDescent="0.2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 x14ac:dyDescent="0.2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 x14ac:dyDescent="0.2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 x14ac:dyDescent="0.2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 x14ac:dyDescent="0.2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 x14ac:dyDescent="0.2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 x14ac:dyDescent="0.2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 x14ac:dyDescent="0.2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 x14ac:dyDescent="0.2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 x14ac:dyDescent="0.2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 x14ac:dyDescent="0.2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 x14ac:dyDescent="0.2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 x14ac:dyDescent="0.2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 x14ac:dyDescent="0.2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 x14ac:dyDescent="0.2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 x14ac:dyDescent="0.2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 x14ac:dyDescent="0.2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 x14ac:dyDescent="0.2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 x14ac:dyDescent="0.2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 x14ac:dyDescent="0.2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 x14ac:dyDescent="0.2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 x14ac:dyDescent="0.2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 x14ac:dyDescent="0.2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 x14ac:dyDescent="0.2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 x14ac:dyDescent="0.2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 x14ac:dyDescent="0.2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 x14ac:dyDescent="0.2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 x14ac:dyDescent="0.2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 x14ac:dyDescent="0.2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 x14ac:dyDescent="0.2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 x14ac:dyDescent="0.2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 x14ac:dyDescent="0.2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 x14ac:dyDescent="0.2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 x14ac:dyDescent="0.2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 x14ac:dyDescent="0.2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 x14ac:dyDescent="0.2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 x14ac:dyDescent="0.2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 x14ac:dyDescent="0.2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 x14ac:dyDescent="0.2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 x14ac:dyDescent="0.2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 x14ac:dyDescent="0.2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 x14ac:dyDescent="0.2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 x14ac:dyDescent="0.2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 x14ac:dyDescent="0.2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 x14ac:dyDescent="0.2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 x14ac:dyDescent="0.2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 x14ac:dyDescent="0.2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 x14ac:dyDescent="0.2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 x14ac:dyDescent="0.2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 x14ac:dyDescent="0.2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 x14ac:dyDescent="0.2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 x14ac:dyDescent="0.2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 x14ac:dyDescent="0.2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 x14ac:dyDescent="0.2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 x14ac:dyDescent="0.2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 x14ac:dyDescent="0.2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 x14ac:dyDescent="0.2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 x14ac:dyDescent="0.2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 x14ac:dyDescent="0.2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 x14ac:dyDescent="0.2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 x14ac:dyDescent="0.2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 x14ac:dyDescent="0.2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 x14ac:dyDescent="0.2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 x14ac:dyDescent="0.2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 x14ac:dyDescent="0.2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 x14ac:dyDescent="0.2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 x14ac:dyDescent="0.2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 x14ac:dyDescent="0.2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 x14ac:dyDescent="0.2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 x14ac:dyDescent="0.2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 x14ac:dyDescent="0.2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 x14ac:dyDescent="0.2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 x14ac:dyDescent="0.2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 x14ac:dyDescent="0.2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 x14ac:dyDescent="0.2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 x14ac:dyDescent="0.2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 x14ac:dyDescent="0.2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 x14ac:dyDescent="0.2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 x14ac:dyDescent="0.2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 x14ac:dyDescent="0.2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 x14ac:dyDescent="0.2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 x14ac:dyDescent="0.2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 x14ac:dyDescent="0.2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 x14ac:dyDescent="0.2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 x14ac:dyDescent="0.2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 x14ac:dyDescent="0.2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 x14ac:dyDescent="0.2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 x14ac:dyDescent="0.2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 x14ac:dyDescent="0.2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 x14ac:dyDescent="0.2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 x14ac:dyDescent="0.2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 x14ac:dyDescent="0.2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 x14ac:dyDescent="0.2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 x14ac:dyDescent="0.2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 x14ac:dyDescent="0.2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 x14ac:dyDescent="0.2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 x14ac:dyDescent="0.2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 x14ac:dyDescent="0.2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 x14ac:dyDescent="0.2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 x14ac:dyDescent="0.2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 x14ac:dyDescent="0.2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 x14ac:dyDescent="0.2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 x14ac:dyDescent="0.2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 x14ac:dyDescent="0.2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 x14ac:dyDescent="0.2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 x14ac:dyDescent="0.2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 x14ac:dyDescent="0.2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 x14ac:dyDescent="0.2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 x14ac:dyDescent="0.2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 x14ac:dyDescent="0.2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 x14ac:dyDescent="0.2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 x14ac:dyDescent="0.2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 x14ac:dyDescent="0.2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 x14ac:dyDescent="0.2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 x14ac:dyDescent="0.2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 x14ac:dyDescent="0.2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 x14ac:dyDescent="0.2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 x14ac:dyDescent="0.2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 x14ac:dyDescent="0.2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 x14ac:dyDescent="0.2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 x14ac:dyDescent="0.2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 x14ac:dyDescent="0.2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 x14ac:dyDescent="0.2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 x14ac:dyDescent="0.2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 x14ac:dyDescent="0.2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 x14ac:dyDescent="0.2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 x14ac:dyDescent="0.2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 x14ac:dyDescent="0.2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 x14ac:dyDescent="0.2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 x14ac:dyDescent="0.2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 x14ac:dyDescent="0.2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 x14ac:dyDescent="0.2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 x14ac:dyDescent="0.2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 x14ac:dyDescent="0.2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 x14ac:dyDescent="0.2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 x14ac:dyDescent="0.2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 x14ac:dyDescent="0.2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 x14ac:dyDescent="0.2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 x14ac:dyDescent="0.2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 x14ac:dyDescent="0.2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 x14ac:dyDescent="0.2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 x14ac:dyDescent="0.2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 x14ac:dyDescent="0.2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 x14ac:dyDescent="0.2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 x14ac:dyDescent="0.2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 x14ac:dyDescent="0.2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 x14ac:dyDescent="0.2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 x14ac:dyDescent="0.2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 x14ac:dyDescent="0.2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 x14ac:dyDescent="0.2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 x14ac:dyDescent="0.2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 x14ac:dyDescent="0.2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 x14ac:dyDescent="0.2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 x14ac:dyDescent="0.2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 x14ac:dyDescent="0.2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 x14ac:dyDescent="0.2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 x14ac:dyDescent="0.2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 x14ac:dyDescent="0.2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 x14ac:dyDescent="0.2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 x14ac:dyDescent="0.2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 x14ac:dyDescent="0.2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 x14ac:dyDescent="0.2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 x14ac:dyDescent="0.2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 x14ac:dyDescent="0.2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 x14ac:dyDescent="0.2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 x14ac:dyDescent="0.2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 x14ac:dyDescent="0.2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 x14ac:dyDescent="0.2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 x14ac:dyDescent="0.2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 x14ac:dyDescent="0.2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 x14ac:dyDescent="0.2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 x14ac:dyDescent="0.2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 x14ac:dyDescent="0.2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 x14ac:dyDescent="0.2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 x14ac:dyDescent="0.2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 x14ac:dyDescent="0.2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 x14ac:dyDescent="0.2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 x14ac:dyDescent="0.2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 x14ac:dyDescent="0.2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 x14ac:dyDescent="0.2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 x14ac:dyDescent="0.2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 x14ac:dyDescent="0.2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 x14ac:dyDescent="0.2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 x14ac:dyDescent="0.2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 x14ac:dyDescent="0.2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 x14ac:dyDescent="0.2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 x14ac:dyDescent="0.2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 x14ac:dyDescent="0.2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 x14ac:dyDescent="0.2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 x14ac:dyDescent="0.2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 x14ac:dyDescent="0.2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 x14ac:dyDescent="0.2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 x14ac:dyDescent="0.2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 x14ac:dyDescent="0.2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 x14ac:dyDescent="0.2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 x14ac:dyDescent="0.2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 x14ac:dyDescent="0.2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 x14ac:dyDescent="0.2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 x14ac:dyDescent="0.2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 x14ac:dyDescent="0.2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 x14ac:dyDescent="0.2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 x14ac:dyDescent="0.2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 x14ac:dyDescent="0.2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 x14ac:dyDescent="0.2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 x14ac:dyDescent="0.2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 x14ac:dyDescent="0.2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 x14ac:dyDescent="0.2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 x14ac:dyDescent="0.2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 x14ac:dyDescent="0.2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 x14ac:dyDescent="0.2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 x14ac:dyDescent="0.2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 x14ac:dyDescent="0.2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 x14ac:dyDescent="0.2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 x14ac:dyDescent="0.2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 x14ac:dyDescent="0.2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 x14ac:dyDescent="0.2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 x14ac:dyDescent="0.2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 x14ac:dyDescent="0.2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 x14ac:dyDescent="0.2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 x14ac:dyDescent="0.2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 x14ac:dyDescent="0.2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 x14ac:dyDescent="0.2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 x14ac:dyDescent="0.2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 x14ac:dyDescent="0.2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 x14ac:dyDescent="0.2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 x14ac:dyDescent="0.2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 x14ac:dyDescent="0.2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 x14ac:dyDescent="0.2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 x14ac:dyDescent="0.2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 x14ac:dyDescent="0.2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 x14ac:dyDescent="0.2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 x14ac:dyDescent="0.2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 x14ac:dyDescent="0.2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 x14ac:dyDescent="0.2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 x14ac:dyDescent="0.2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 x14ac:dyDescent="0.2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 x14ac:dyDescent="0.2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 x14ac:dyDescent="0.2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 x14ac:dyDescent="0.2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 x14ac:dyDescent="0.2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 x14ac:dyDescent="0.2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 x14ac:dyDescent="0.2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 x14ac:dyDescent="0.2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 x14ac:dyDescent="0.2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 x14ac:dyDescent="0.2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 x14ac:dyDescent="0.2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 x14ac:dyDescent="0.2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 x14ac:dyDescent="0.2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 x14ac:dyDescent="0.2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 x14ac:dyDescent="0.2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 x14ac:dyDescent="0.2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 x14ac:dyDescent="0.2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 x14ac:dyDescent="0.2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 x14ac:dyDescent="0.2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 x14ac:dyDescent="0.2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 x14ac:dyDescent="0.2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 x14ac:dyDescent="0.2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 x14ac:dyDescent="0.2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 x14ac:dyDescent="0.2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 x14ac:dyDescent="0.2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 x14ac:dyDescent="0.2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 x14ac:dyDescent="0.2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 x14ac:dyDescent="0.2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 x14ac:dyDescent="0.2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 x14ac:dyDescent="0.2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 x14ac:dyDescent="0.2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 x14ac:dyDescent="0.2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 x14ac:dyDescent="0.2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 x14ac:dyDescent="0.2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 x14ac:dyDescent="0.2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 x14ac:dyDescent="0.2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 x14ac:dyDescent="0.2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 x14ac:dyDescent="0.2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 x14ac:dyDescent="0.2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 x14ac:dyDescent="0.2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 x14ac:dyDescent="0.2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 x14ac:dyDescent="0.2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 x14ac:dyDescent="0.2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 x14ac:dyDescent="0.2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 x14ac:dyDescent="0.2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 x14ac:dyDescent="0.2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 x14ac:dyDescent="0.2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 x14ac:dyDescent="0.2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 x14ac:dyDescent="0.2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 x14ac:dyDescent="0.2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 x14ac:dyDescent="0.2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 x14ac:dyDescent="0.2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 x14ac:dyDescent="0.2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 x14ac:dyDescent="0.2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 x14ac:dyDescent="0.2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 x14ac:dyDescent="0.2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 x14ac:dyDescent="0.2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 x14ac:dyDescent="0.2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 x14ac:dyDescent="0.2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 x14ac:dyDescent="0.2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 x14ac:dyDescent="0.2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 x14ac:dyDescent="0.2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 x14ac:dyDescent="0.2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 x14ac:dyDescent="0.2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 x14ac:dyDescent="0.2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 x14ac:dyDescent="0.2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 x14ac:dyDescent="0.2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 x14ac:dyDescent="0.2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 x14ac:dyDescent="0.2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 x14ac:dyDescent="0.2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 x14ac:dyDescent="0.2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 x14ac:dyDescent="0.2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 x14ac:dyDescent="0.2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 x14ac:dyDescent="0.2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 x14ac:dyDescent="0.2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 x14ac:dyDescent="0.2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 x14ac:dyDescent="0.2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 x14ac:dyDescent="0.2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 x14ac:dyDescent="0.2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 x14ac:dyDescent="0.2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 x14ac:dyDescent="0.2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 x14ac:dyDescent="0.2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 x14ac:dyDescent="0.2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 x14ac:dyDescent="0.2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 x14ac:dyDescent="0.2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 x14ac:dyDescent="0.2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 x14ac:dyDescent="0.2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 x14ac:dyDescent="0.2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 x14ac:dyDescent="0.2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 x14ac:dyDescent="0.2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 x14ac:dyDescent="0.2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 x14ac:dyDescent="0.2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 x14ac:dyDescent="0.2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 x14ac:dyDescent="0.2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 x14ac:dyDescent="0.2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 x14ac:dyDescent="0.2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 x14ac:dyDescent="0.2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 x14ac:dyDescent="0.2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 x14ac:dyDescent="0.2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 x14ac:dyDescent="0.2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 x14ac:dyDescent="0.2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 x14ac:dyDescent="0.2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 x14ac:dyDescent="0.2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 x14ac:dyDescent="0.2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 x14ac:dyDescent="0.2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 x14ac:dyDescent="0.2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 x14ac:dyDescent="0.2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 x14ac:dyDescent="0.2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 x14ac:dyDescent="0.2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 x14ac:dyDescent="0.2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 x14ac:dyDescent="0.2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 x14ac:dyDescent="0.2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 x14ac:dyDescent="0.2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 x14ac:dyDescent="0.2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 x14ac:dyDescent="0.2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 x14ac:dyDescent="0.2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 x14ac:dyDescent="0.2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 x14ac:dyDescent="0.2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 x14ac:dyDescent="0.2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 x14ac:dyDescent="0.2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 x14ac:dyDescent="0.2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 x14ac:dyDescent="0.2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 x14ac:dyDescent="0.2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 x14ac:dyDescent="0.2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 x14ac:dyDescent="0.2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 x14ac:dyDescent="0.2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 x14ac:dyDescent="0.2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 x14ac:dyDescent="0.2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 x14ac:dyDescent="0.2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 x14ac:dyDescent="0.2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 x14ac:dyDescent="0.2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 x14ac:dyDescent="0.2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 x14ac:dyDescent="0.2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 x14ac:dyDescent="0.2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 x14ac:dyDescent="0.2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 x14ac:dyDescent="0.2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 x14ac:dyDescent="0.2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 x14ac:dyDescent="0.2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 x14ac:dyDescent="0.2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 x14ac:dyDescent="0.2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 x14ac:dyDescent="0.2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 x14ac:dyDescent="0.2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 x14ac:dyDescent="0.2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 x14ac:dyDescent="0.2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 x14ac:dyDescent="0.2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 x14ac:dyDescent="0.2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 x14ac:dyDescent="0.2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 x14ac:dyDescent="0.2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 x14ac:dyDescent="0.2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 x14ac:dyDescent="0.2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 x14ac:dyDescent="0.2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 x14ac:dyDescent="0.2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 x14ac:dyDescent="0.2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 x14ac:dyDescent="0.2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 x14ac:dyDescent="0.2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 x14ac:dyDescent="0.2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 x14ac:dyDescent="0.2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 x14ac:dyDescent="0.2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 x14ac:dyDescent="0.2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 x14ac:dyDescent="0.2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 x14ac:dyDescent="0.2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 x14ac:dyDescent="0.2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 x14ac:dyDescent="0.2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 x14ac:dyDescent="0.2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 x14ac:dyDescent="0.2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 x14ac:dyDescent="0.2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 x14ac:dyDescent="0.2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 x14ac:dyDescent="0.2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 x14ac:dyDescent="0.2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 x14ac:dyDescent="0.2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 x14ac:dyDescent="0.2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 x14ac:dyDescent="0.2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 x14ac:dyDescent="0.2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 x14ac:dyDescent="0.2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 x14ac:dyDescent="0.2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 x14ac:dyDescent="0.2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 x14ac:dyDescent="0.2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 x14ac:dyDescent="0.2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 x14ac:dyDescent="0.2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 x14ac:dyDescent="0.2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 x14ac:dyDescent="0.2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 x14ac:dyDescent="0.2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 x14ac:dyDescent="0.2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 x14ac:dyDescent="0.2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 x14ac:dyDescent="0.2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 x14ac:dyDescent="0.2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 x14ac:dyDescent="0.2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 x14ac:dyDescent="0.2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 x14ac:dyDescent="0.2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 x14ac:dyDescent="0.2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 x14ac:dyDescent="0.2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 x14ac:dyDescent="0.2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 x14ac:dyDescent="0.2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 x14ac:dyDescent="0.2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 x14ac:dyDescent="0.2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 x14ac:dyDescent="0.2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 x14ac:dyDescent="0.2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 x14ac:dyDescent="0.2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 x14ac:dyDescent="0.2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 x14ac:dyDescent="0.2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 x14ac:dyDescent="0.2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 x14ac:dyDescent="0.2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 x14ac:dyDescent="0.2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 x14ac:dyDescent="0.2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 x14ac:dyDescent="0.2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 x14ac:dyDescent="0.2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 x14ac:dyDescent="0.2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 x14ac:dyDescent="0.2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 x14ac:dyDescent="0.2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 x14ac:dyDescent="0.2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 x14ac:dyDescent="0.2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 x14ac:dyDescent="0.2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 x14ac:dyDescent="0.2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 x14ac:dyDescent="0.2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 x14ac:dyDescent="0.2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 x14ac:dyDescent="0.2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 x14ac:dyDescent="0.2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 x14ac:dyDescent="0.2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 x14ac:dyDescent="0.2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 x14ac:dyDescent="0.2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 x14ac:dyDescent="0.2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 x14ac:dyDescent="0.2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 x14ac:dyDescent="0.2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 x14ac:dyDescent="0.2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 x14ac:dyDescent="0.2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 x14ac:dyDescent="0.2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 x14ac:dyDescent="0.2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 x14ac:dyDescent="0.2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 x14ac:dyDescent="0.2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 x14ac:dyDescent="0.2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 x14ac:dyDescent="0.2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 x14ac:dyDescent="0.2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 x14ac:dyDescent="0.2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 x14ac:dyDescent="0.2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 x14ac:dyDescent="0.2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 x14ac:dyDescent="0.2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 x14ac:dyDescent="0.2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 x14ac:dyDescent="0.2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 x14ac:dyDescent="0.2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 x14ac:dyDescent="0.2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 x14ac:dyDescent="0.2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 x14ac:dyDescent="0.2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 x14ac:dyDescent="0.2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 x14ac:dyDescent="0.2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 x14ac:dyDescent="0.2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 x14ac:dyDescent="0.2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 x14ac:dyDescent="0.2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 x14ac:dyDescent="0.2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 x14ac:dyDescent="0.2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 x14ac:dyDescent="0.2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 x14ac:dyDescent="0.2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 x14ac:dyDescent="0.2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 x14ac:dyDescent="0.2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 x14ac:dyDescent="0.2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 x14ac:dyDescent="0.2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 x14ac:dyDescent="0.2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 x14ac:dyDescent="0.2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 x14ac:dyDescent="0.2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 x14ac:dyDescent="0.2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 x14ac:dyDescent="0.2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 x14ac:dyDescent="0.2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 x14ac:dyDescent="0.2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 x14ac:dyDescent="0.2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 x14ac:dyDescent="0.2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 x14ac:dyDescent="0.2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 x14ac:dyDescent="0.2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 x14ac:dyDescent="0.2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 x14ac:dyDescent="0.2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 x14ac:dyDescent="0.2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 x14ac:dyDescent="0.2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 x14ac:dyDescent="0.2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 x14ac:dyDescent="0.2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 x14ac:dyDescent="0.2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 x14ac:dyDescent="0.2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 x14ac:dyDescent="0.2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 x14ac:dyDescent="0.2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 x14ac:dyDescent="0.2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 x14ac:dyDescent="0.2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 x14ac:dyDescent="0.2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 x14ac:dyDescent="0.2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 x14ac:dyDescent="0.2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 x14ac:dyDescent="0.2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 x14ac:dyDescent="0.2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 x14ac:dyDescent="0.2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 x14ac:dyDescent="0.2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 x14ac:dyDescent="0.2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 x14ac:dyDescent="0.2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 x14ac:dyDescent="0.2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 x14ac:dyDescent="0.2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 x14ac:dyDescent="0.2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 x14ac:dyDescent="0.2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 x14ac:dyDescent="0.2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 x14ac:dyDescent="0.2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 x14ac:dyDescent="0.2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 x14ac:dyDescent="0.2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 x14ac:dyDescent="0.2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 x14ac:dyDescent="0.2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 x14ac:dyDescent="0.2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 x14ac:dyDescent="0.2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 x14ac:dyDescent="0.2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 x14ac:dyDescent="0.2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 x14ac:dyDescent="0.2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 x14ac:dyDescent="0.2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 x14ac:dyDescent="0.2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 x14ac:dyDescent="0.2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 x14ac:dyDescent="0.2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 x14ac:dyDescent="0.2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 x14ac:dyDescent="0.2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 x14ac:dyDescent="0.2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 x14ac:dyDescent="0.2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 x14ac:dyDescent="0.2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 x14ac:dyDescent="0.2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 x14ac:dyDescent="0.2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 x14ac:dyDescent="0.2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 x14ac:dyDescent="0.2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 x14ac:dyDescent="0.2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 x14ac:dyDescent="0.2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 x14ac:dyDescent="0.2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 x14ac:dyDescent="0.2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 x14ac:dyDescent="0.2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 x14ac:dyDescent="0.2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 x14ac:dyDescent="0.2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 x14ac:dyDescent="0.2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 x14ac:dyDescent="0.2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 x14ac:dyDescent="0.2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 x14ac:dyDescent="0.2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 x14ac:dyDescent="0.2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 x14ac:dyDescent="0.2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 x14ac:dyDescent="0.2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 x14ac:dyDescent="0.2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 x14ac:dyDescent="0.2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 x14ac:dyDescent="0.2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 x14ac:dyDescent="0.2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 x14ac:dyDescent="0.2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 x14ac:dyDescent="0.2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 x14ac:dyDescent="0.2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 x14ac:dyDescent="0.2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 x14ac:dyDescent="0.2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 x14ac:dyDescent="0.2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 x14ac:dyDescent="0.2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 x14ac:dyDescent="0.2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 x14ac:dyDescent="0.2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 x14ac:dyDescent="0.2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 x14ac:dyDescent="0.2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 x14ac:dyDescent="0.2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 x14ac:dyDescent="0.2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 x14ac:dyDescent="0.2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 x14ac:dyDescent="0.25">
      <c r="A833" s="7"/>
      <c r="B833" s="6"/>
      <c r="C833" s="7"/>
      <c r="D833" s="7"/>
      <c r="E833" s="9"/>
      <c r="F833" s="30"/>
      <c r="G833" s="29"/>
      <c r="H833" s="31"/>
    </row>
    <row r="834" spans="1:8" ht="15.75" x14ac:dyDescent="0.25">
      <c r="A834" s="7"/>
      <c r="B834" s="6"/>
      <c r="C834" s="7"/>
      <c r="D834" s="7"/>
      <c r="E834" s="9"/>
      <c r="F834" s="30"/>
      <c r="G834" s="29"/>
      <c r="H834" s="31"/>
    </row>
    <row r="835" spans="1:8" ht="15.75" x14ac:dyDescent="0.25">
      <c r="A835" s="7"/>
      <c r="B835" s="6"/>
      <c r="C835" s="7"/>
      <c r="D835" s="7"/>
      <c r="E835" s="9"/>
      <c r="F835" s="30"/>
      <c r="G835" s="29"/>
      <c r="H835" s="31"/>
    </row>
    <row r="836" spans="1:8" ht="15.75" x14ac:dyDescent="0.2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 x14ac:dyDescent="0.25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 x14ac:dyDescent="0.25">
      <c r="A838" s="22"/>
      <c r="B838" s="23"/>
      <c r="C838" s="24"/>
      <c r="D838" s="25"/>
      <c r="E838" s="26"/>
    </row>
    <row r="839" spans="1:8" ht="15" customHeight="1" x14ac:dyDescent="0.25">
      <c r="A839" s="22"/>
      <c r="B839" s="23"/>
      <c r="C839" s="24"/>
      <c r="D839" s="25"/>
      <c r="E839" s="26"/>
    </row>
    <row r="840" spans="1:8" ht="15" customHeight="1" x14ac:dyDescent="0.25">
      <c r="A840" s="22"/>
      <c r="B840" s="23"/>
      <c r="C840" s="24"/>
      <c r="D840" s="25"/>
      <c r="E840" s="26"/>
    </row>
    <row r="841" spans="1:8" ht="15" customHeight="1" x14ac:dyDescent="0.25">
      <c r="A841" s="22"/>
      <c r="B841" s="23"/>
      <c r="C841" s="24"/>
      <c r="D841" s="25"/>
      <c r="E841" s="26"/>
    </row>
    <row r="842" spans="1:8" ht="15" customHeight="1" x14ac:dyDescent="0.25">
      <c r="E842" s="12"/>
    </row>
    <row r="843" spans="1:8" ht="15" customHeight="1" x14ac:dyDescent="0.25">
      <c r="E843" s="12"/>
    </row>
    <row r="844" spans="1:8" ht="15" customHeight="1" x14ac:dyDescent="0.25">
      <c r="E844" s="12"/>
    </row>
    <row r="845" spans="1:8" ht="15" customHeight="1" x14ac:dyDescent="0.25">
      <c r="E845" s="12"/>
    </row>
    <row r="846" spans="1:8" ht="15" customHeight="1" x14ac:dyDescent="0.25">
      <c r="A846" t="s">
        <v>138</v>
      </c>
      <c r="D846" s="13" t="s">
        <v>139</v>
      </c>
      <c r="E846" s="12" t="s">
        <v>140</v>
      </c>
    </row>
    <row r="847" spans="1:8" ht="15" customHeight="1" x14ac:dyDescent="0.25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 x14ac:dyDescent="0.25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 x14ac:dyDescent="0.25">
      <c r="A849" s="18" t="s">
        <v>147</v>
      </c>
      <c r="D849" s="19" t="s">
        <v>148</v>
      </c>
      <c r="E849" s="20" t="s">
        <v>149</v>
      </c>
    </row>
    <row r="850" spans="1:5" ht="15" customHeight="1" x14ac:dyDescent="0.25">
      <c r="E850" s="12"/>
    </row>
    <row r="851" spans="1:5" ht="15" customHeight="1" x14ac:dyDescent="0.25">
      <c r="E851" s="12"/>
    </row>
    <row r="852" spans="1:5" ht="15" customHeight="1" x14ac:dyDescent="0.25">
      <c r="E852" s="12"/>
    </row>
    <row r="853" spans="1:5" ht="15" customHeight="1" x14ac:dyDescent="0.25">
      <c r="E853" s="12"/>
    </row>
    <row r="854" spans="1:5" ht="15" customHeight="1" x14ac:dyDescent="0.25">
      <c r="E854" s="12"/>
    </row>
    <row r="855" spans="1:5" ht="15" customHeight="1" x14ac:dyDescent="0.25">
      <c r="E855" s="12"/>
    </row>
    <row r="856" spans="1:5" ht="15" customHeight="1" x14ac:dyDescent="0.25">
      <c r="E856" s="12"/>
    </row>
    <row r="857" spans="1:5" ht="15" customHeight="1" x14ac:dyDescent="0.25">
      <c r="E857" s="12"/>
    </row>
    <row r="858" spans="1:5" ht="15" customHeight="1" x14ac:dyDescent="0.25">
      <c r="E858" s="12"/>
    </row>
    <row r="859" spans="1:5" ht="15" customHeight="1" x14ac:dyDescent="0.25">
      <c r="E859" s="12"/>
    </row>
    <row r="860" spans="1:5" ht="15" customHeight="1" x14ac:dyDescent="0.25">
      <c r="E860" s="12"/>
    </row>
    <row r="861" spans="1:5" ht="15" customHeight="1" x14ac:dyDescent="0.25">
      <c r="E861" s="12"/>
    </row>
    <row r="862" spans="1:5" ht="15" customHeight="1" x14ac:dyDescent="0.25">
      <c r="E862" s="12"/>
    </row>
    <row r="863" spans="1:5" ht="15" customHeight="1" x14ac:dyDescent="0.25">
      <c r="E863" s="12"/>
    </row>
    <row r="864" spans="1:5" ht="15" customHeight="1" x14ac:dyDescent="0.25">
      <c r="E864" s="12"/>
    </row>
    <row r="865" spans="5:5" ht="15" customHeight="1" x14ac:dyDescent="0.25">
      <c r="E865" s="12"/>
    </row>
    <row r="866" spans="5:5" ht="15" customHeight="1" x14ac:dyDescent="0.25">
      <c r="E866" s="12"/>
    </row>
    <row r="867" spans="5:5" ht="15" customHeight="1" x14ac:dyDescent="0.25">
      <c r="E867" s="12"/>
    </row>
    <row r="868" spans="5:5" ht="15" customHeight="1" x14ac:dyDescent="0.25">
      <c r="E868" s="12"/>
    </row>
    <row r="869" spans="5:5" ht="15" customHeight="1" x14ac:dyDescent="0.25">
      <c r="E869" s="12"/>
    </row>
    <row r="870" spans="5:5" ht="15" customHeight="1" x14ac:dyDescent="0.25">
      <c r="E870" s="12"/>
    </row>
    <row r="871" spans="5:5" ht="15" customHeight="1" x14ac:dyDescent="0.25">
      <c r="E871" s="12"/>
    </row>
    <row r="872" spans="5:5" ht="15" customHeight="1" x14ac:dyDescent="0.25">
      <c r="E872" s="12"/>
    </row>
    <row r="873" spans="5:5" ht="15" customHeight="1" x14ac:dyDescent="0.25">
      <c r="E873" s="12"/>
    </row>
    <row r="874" spans="5:5" ht="15" customHeight="1" x14ac:dyDescent="0.25">
      <c r="E874" s="12"/>
    </row>
    <row r="875" spans="5:5" ht="15" customHeight="1" x14ac:dyDescent="0.25">
      <c r="E875" s="12"/>
    </row>
    <row r="876" spans="5:5" ht="15" customHeight="1" x14ac:dyDescent="0.25">
      <c r="E876" s="12"/>
    </row>
    <row r="877" spans="5:5" ht="15" customHeight="1" x14ac:dyDescent="0.25">
      <c r="E877" s="12"/>
    </row>
    <row r="878" spans="5:5" ht="15" customHeight="1" x14ac:dyDescent="0.25">
      <c r="E878" s="12"/>
    </row>
    <row r="879" spans="5:5" ht="15" customHeight="1" x14ac:dyDescent="0.25">
      <c r="E879" s="12"/>
    </row>
    <row r="880" spans="5:5" ht="15" customHeight="1" x14ac:dyDescent="0.25">
      <c r="E880" s="12"/>
    </row>
    <row r="881" spans="5:5" ht="15" customHeight="1" x14ac:dyDescent="0.25">
      <c r="E881" s="12"/>
    </row>
    <row r="882" spans="5:5" ht="15" customHeight="1" x14ac:dyDescent="0.25">
      <c r="E882" s="12"/>
    </row>
    <row r="883" spans="5:5" ht="15" customHeight="1" x14ac:dyDescent="0.25">
      <c r="E883" s="12"/>
    </row>
    <row r="884" spans="5:5" ht="15" customHeight="1" x14ac:dyDescent="0.25">
      <c r="E884" s="12"/>
    </row>
    <row r="885" spans="5:5" ht="15" customHeight="1" x14ac:dyDescent="0.25">
      <c r="E885" s="12"/>
    </row>
    <row r="886" spans="5:5" ht="15" customHeight="1" x14ac:dyDescent="0.25">
      <c r="E886" s="12"/>
    </row>
    <row r="887" spans="5:5" ht="15" customHeight="1" x14ac:dyDescent="0.25">
      <c r="E887" s="12"/>
    </row>
    <row r="888" spans="5:5" ht="15" customHeight="1" x14ac:dyDescent="0.25">
      <c r="E888" s="12"/>
    </row>
    <row r="889" spans="5:5" ht="15" customHeight="1" x14ac:dyDescent="0.25">
      <c r="E889" s="12"/>
    </row>
    <row r="890" spans="5:5" ht="15" customHeight="1" x14ac:dyDescent="0.25">
      <c r="E890" s="12"/>
    </row>
    <row r="891" spans="5:5" ht="15" customHeight="1" x14ac:dyDescent="0.25">
      <c r="E891" s="12"/>
    </row>
    <row r="892" spans="5:5" ht="15" customHeight="1" x14ac:dyDescent="0.25">
      <c r="E892" s="12"/>
    </row>
    <row r="893" spans="5:5" ht="15" customHeight="1" x14ac:dyDescent="0.25">
      <c r="E893" s="12"/>
    </row>
    <row r="894" spans="5:5" ht="15" customHeight="1" x14ac:dyDescent="0.25">
      <c r="E894" s="12"/>
    </row>
    <row r="895" spans="5:5" ht="15" customHeight="1" x14ac:dyDescent="0.25">
      <c r="E895" s="12"/>
    </row>
    <row r="896" spans="5:5" ht="15" customHeight="1" x14ac:dyDescent="0.25">
      <c r="E896" s="12"/>
    </row>
    <row r="897" spans="5:5" ht="15" customHeight="1" x14ac:dyDescent="0.25">
      <c r="E897" s="12"/>
    </row>
    <row r="898" spans="5:5" ht="15" customHeight="1" x14ac:dyDescent="0.25">
      <c r="E898" s="12"/>
    </row>
    <row r="899" spans="5:5" ht="15" customHeight="1" x14ac:dyDescent="0.25">
      <c r="E899" s="12"/>
    </row>
    <row r="900" spans="5:5" ht="15" customHeight="1" x14ac:dyDescent="0.25">
      <c r="E900" s="12"/>
    </row>
    <row r="901" spans="5:5" ht="15" customHeight="1" x14ac:dyDescent="0.25">
      <c r="E901" s="12"/>
    </row>
    <row r="902" spans="5:5" ht="15" customHeight="1" x14ac:dyDescent="0.25">
      <c r="E902" s="12"/>
    </row>
    <row r="903" spans="5:5" ht="15" customHeight="1" x14ac:dyDescent="0.25">
      <c r="E903" s="12"/>
    </row>
    <row r="904" spans="5:5" ht="15" customHeight="1" x14ac:dyDescent="0.25">
      <c r="E904" s="12"/>
    </row>
    <row r="905" spans="5:5" ht="15" customHeight="1" x14ac:dyDescent="0.25">
      <c r="E905" s="12"/>
    </row>
    <row r="906" spans="5:5" ht="15" customHeight="1" x14ac:dyDescent="0.25">
      <c r="E906" s="12"/>
    </row>
    <row r="907" spans="5:5" ht="15" customHeight="1" x14ac:dyDescent="0.25">
      <c r="E907" s="12"/>
    </row>
    <row r="908" spans="5:5" ht="15" customHeight="1" x14ac:dyDescent="0.25">
      <c r="E908" s="12"/>
    </row>
    <row r="909" spans="5:5" ht="15" customHeight="1" x14ac:dyDescent="0.25">
      <c r="E909" s="12"/>
    </row>
    <row r="910" spans="5:5" ht="15" customHeight="1" x14ac:dyDescent="0.25">
      <c r="E910" s="12"/>
    </row>
    <row r="911" spans="5:5" ht="15" customHeight="1" x14ac:dyDescent="0.25">
      <c r="E911" s="12"/>
    </row>
    <row r="912" spans="5:5" ht="15" customHeight="1" x14ac:dyDescent="0.25">
      <c r="E912" s="12"/>
    </row>
    <row r="913" spans="5:5" ht="15" customHeight="1" x14ac:dyDescent="0.25">
      <c r="E913" s="12"/>
    </row>
    <row r="914" spans="5:5" ht="15" customHeight="1" x14ac:dyDescent="0.25">
      <c r="E914" s="12"/>
    </row>
    <row r="915" spans="5:5" ht="15" customHeight="1" x14ac:dyDescent="0.25">
      <c r="E915" s="12"/>
    </row>
    <row r="916" spans="5:5" ht="15" customHeight="1" x14ac:dyDescent="0.25">
      <c r="E916" s="12"/>
    </row>
    <row r="917" spans="5:5" ht="15" customHeight="1" x14ac:dyDescent="0.25">
      <c r="E917" s="12"/>
    </row>
    <row r="918" spans="5:5" ht="15" customHeight="1" x14ac:dyDescent="0.25">
      <c r="E918" s="12"/>
    </row>
    <row r="919" spans="5:5" ht="15" customHeight="1" x14ac:dyDescent="0.25">
      <c r="E919" s="12"/>
    </row>
    <row r="920" spans="5:5" ht="15" customHeight="1" x14ac:dyDescent="0.25">
      <c r="E920" s="12"/>
    </row>
    <row r="921" spans="5:5" ht="15" customHeight="1" x14ac:dyDescent="0.25">
      <c r="E921" s="12"/>
    </row>
    <row r="922" spans="5:5" ht="15" customHeight="1" x14ac:dyDescent="0.25">
      <c r="E922" s="12"/>
    </row>
    <row r="923" spans="5:5" ht="15" customHeight="1" x14ac:dyDescent="0.25">
      <c r="E923" s="12"/>
    </row>
    <row r="924" spans="5:5" ht="15" customHeight="1" x14ac:dyDescent="0.25">
      <c r="E924" s="12"/>
    </row>
    <row r="925" spans="5:5" ht="15" customHeight="1" x14ac:dyDescent="0.25">
      <c r="E925" s="12"/>
    </row>
    <row r="926" spans="5:5" ht="15" customHeight="1" x14ac:dyDescent="0.25">
      <c r="E926" s="12"/>
    </row>
    <row r="927" spans="5:5" ht="15" customHeight="1" x14ac:dyDescent="0.25">
      <c r="E927" s="12"/>
    </row>
    <row r="928" spans="5:5" ht="15" customHeight="1" x14ac:dyDescent="0.25">
      <c r="E928" s="12"/>
    </row>
    <row r="929" spans="5:5" ht="15" customHeight="1" x14ac:dyDescent="0.25">
      <c r="E929" s="12"/>
    </row>
    <row r="930" spans="5:5" ht="15" customHeight="1" x14ac:dyDescent="0.25">
      <c r="E930" s="12"/>
    </row>
    <row r="931" spans="5:5" ht="15" customHeight="1" x14ac:dyDescent="0.25">
      <c r="E931" s="12"/>
    </row>
    <row r="932" spans="5:5" ht="15" customHeight="1" x14ac:dyDescent="0.25">
      <c r="E932" s="12"/>
    </row>
    <row r="933" spans="5:5" ht="15" customHeight="1" x14ac:dyDescent="0.25">
      <c r="E933" s="12"/>
    </row>
    <row r="934" spans="5:5" ht="15" customHeight="1" x14ac:dyDescent="0.25">
      <c r="E934" s="12"/>
    </row>
    <row r="935" spans="5:5" ht="15" customHeight="1" x14ac:dyDescent="0.25">
      <c r="E935" s="12"/>
    </row>
    <row r="936" spans="5:5" ht="15" customHeight="1" x14ac:dyDescent="0.25">
      <c r="E936" s="12"/>
    </row>
    <row r="937" spans="5:5" ht="15" customHeight="1" x14ac:dyDescent="0.25">
      <c r="E937" s="12"/>
    </row>
    <row r="938" spans="5:5" ht="15" customHeight="1" x14ac:dyDescent="0.25">
      <c r="E938" s="12"/>
    </row>
    <row r="939" spans="5:5" ht="15" customHeight="1" x14ac:dyDescent="0.25">
      <c r="E939" s="12"/>
    </row>
    <row r="940" spans="5:5" ht="15" customHeight="1" x14ac:dyDescent="0.25">
      <c r="E940" s="12"/>
    </row>
    <row r="941" spans="5:5" ht="15" customHeight="1" x14ac:dyDescent="0.25">
      <c r="E941" s="12"/>
    </row>
    <row r="942" spans="5:5" ht="15" customHeight="1" x14ac:dyDescent="0.25">
      <c r="E942" s="12"/>
    </row>
    <row r="943" spans="5:5" ht="15" customHeight="1" x14ac:dyDescent="0.25">
      <c r="E943" s="12"/>
    </row>
    <row r="944" spans="5:5" ht="15" customHeight="1" x14ac:dyDescent="0.25">
      <c r="E944" s="12"/>
    </row>
    <row r="945" spans="5:5" ht="15" customHeight="1" x14ac:dyDescent="0.25">
      <c r="E945" s="12"/>
    </row>
    <row r="946" spans="5:5" ht="15" customHeight="1" x14ac:dyDescent="0.25">
      <c r="E946" s="12"/>
    </row>
    <row r="947" spans="5:5" ht="15" customHeight="1" x14ac:dyDescent="0.25">
      <c r="E947" s="12"/>
    </row>
    <row r="948" spans="5:5" ht="15" customHeight="1" x14ac:dyDescent="0.25">
      <c r="E948" s="12"/>
    </row>
    <row r="949" spans="5:5" ht="15" customHeight="1" x14ac:dyDescent="0.25">
      <c r="E949" s="12"/>
    </row>
    <row r="950" spans="5:5" ht="15" customHeight="1" x14ac:dyDescent="0.25">
      <c r="E950" s="12"/>
    </row>
    <row r="951" spans="5:5" ht="15" customHeight="1" x14ac:dyDescent="0.25">
      <c r="E951" s="12"/>
    </row>
    <row r="952" spans="5:5" ht="15" customHeight="1" x14ac:dyDescent="0.25">
      <c r="E952" s="12"/>
    </row>
    <row r="953" spans="5:5" ht="15" customHeight="1" x14ac:dyDescent="0.25">
      <c r="E953" s="12"/>
    </row>
    <row r="954" spans="5:5" ht="15" customHeight="1" x14ac:dyDescent="0.25">
      <c r="E954" s="12"/>
    </row>
    <row r="955" spans="5:5" ht="15" customHeight="1" x14ac:dyDescent="0.25">
      <c r="E955" s="12"/>
    </row>
    <row r="956" spans="5:5" ht="15" customHeight="1" x14ac:dyDescent="0.25">
      <c r="E956" s="12"/>
    </row>
    <row r="957" spans="5:5" ht="15" customHeight="1" x14ac:dyDescent="0.25">
      <c r="E957" s="12"/>
    </row>
    <row r="958" spans="5:5" ht="15" customHeight="1" x14ac:dyDescent="0.25">
      <c r="E958" s="12"/>
    </row>
    <row r="959" spans="5:5" ht="15" customHeight="1" x14ac:dyDescent="0.25">
      <c r="E959" s="12"/>
    </row>
    <row r="960" spans="5:5" ht="15" customHeight="1" x14ac:dyDescent="0.25">
      <c r="E960" s="12"/>
    </row>
    <row r="961" spans="5:5" ht="15" customHeight="1" x14ac:dyDescent="0.25">
      <c r="E961" s="12"/>
    </row>
    <row r="962" spans="5:5" ht="15" customHeight="1" x14ac:dyDescent="0.25">
      <c r="E962" s="12"/>
    </row>
    <row r="963" spans="5:5" ht="15" customHeight="1" x14ac:dyDescent="0.25">
      <c r="E963" s="12"/>
    </row>
    <row r="964" spans="5:5" ht="15" customHeight="1" x14ac:dyDescent="0.25">
      <c r="E964" s="12"/>
    </row>
    <row r="965" spans="5:5" ht="15" customHeight="1" x14ac:dyDescent="0.25">
      <c r="E965" s="12"/>
    </row>
    <row r="966" spans="5:5" ht="15" customHeight="1" x14ac:dyDescent="0.25">
      <c r="E966" s="12"/>
    </row>
    <row r="967" spans="5:5" ht="15" customHeight="1" x14ac:dyDescent="0.25">
      <c r="E967" s="12"/>
    </row>
    <row r="968" spans="5:5" ht="15" customHeight="1" x14ac:dyDescent="0.25">
      <c r="E968" s="12"/>
    </row>
    <row r="969" spans="5:5" ht="15" customHeight="1" x14ac:dyDescent="0.25">
      <c r="E969" s="12"/>
    </row>
    <row r="970" spans="5:5" ht="15" customHeight="1" x14ac:dyDescent="0.25">
      <c r="E970" s="12"/>
    </row>
    <row r="971" spans="5:5" ht="15" customHeight="1" x14ac:dyDescent="0.25">
      <c r="E971" s="12"/>
    </row>
    <row r="972" spans="5:5" ht="15" customHeight="1" x14ac:dyDescent="0.25">
      <c r="E972" s="12"/>
    </row>
    <row r="973" spans="5:5" ht="15" customHeight="1" x14ac:dyDescent="0.25">
      <c r="E973" s="12"/>
    </row>
    <row r="974" spans="5:5" ht="15" customHeight="1" x14ac:dyDescent="0.25">
      <c r="E974" s="12"/>
    </row>
    <row r="975" spans="5:5" ht="15" customHeight="1" x14ac:dyDescent="0.25">
      <c r="E975" s="12"/>
    </row>
    <row r="976" spans="5:5" ht="15" customHeight="1" x14ac:dyDescent="0.25">
      <c r="E976" s="12"/>
    </row>
    <row r="977" spans="5:5" ht="15" customHeight="1" x14ac:dyDescent="0.25">
      <c r="E977" s="12"/>
    </row>
    <row r="978" spans="5:5" ht="15" customHeight="1" x14ac:dyDescent="0.25">
      <c r="E978" s="12"/>
    </row>
    <row r="979" spans="5:5" ht="15" customHeight="1" x14ac:dyDescent="0.25">
      <c r="E979" s="12"/>
    </row>
    <row r="980" spans="5:5" ht="15" customHeight="1" x14ac:dyDescent="0.25">
      <c r="E980" s="12"/>
    </row>
    <row r="981" spans="5:5" ht="15" customHeight="1" x14ac:dyDescent="0.25">
      <c r="E981" s="12"/>
    </row>
    <row r="982" spans="5:5" ht="15" customHeight="1" x14ac:dyDescent="0.25">
      <c r="E982" s="12"/>
    </row>
    <row r="983" spans="5:5" ht="15" customHeight="1" x14ac:dyDescent="0.25">
      <c r="E983" s="12"/>
    </row>
    <row r="984" spans="5:5" ht="15" customHeight="1" x14ac:dyDescent="0.25">
      <c r="E984" s="12"/>
    </row>
    <row r="985" spans="5:5" ht="15" customHeight="1" x14ac:dyDescent="0.25">
      <c r="E985" s="12"/>
    </row>
    <row r="986" spans="5:5" ht="15" customHeight="1" x14ac:dyDescent="0.25">
      <c r="E986" s="12"/>
    </row>
    <row r="987" spans="5:5" ht="15" customHeight="1" x14ac:dyDescent="0.25">
      <c r="E987" s="12"/>
    </row>
    <row r="988" spans="5:5" ht="15" customHeight="1" x14ac:dyDescent="0.25">
      <c r="E988" s="12"/>
    </row>
    <row r="989" spans="5:5" ht="15" customHeight="1" x14ac:dyDescent="0.25">
      <c r="E989" s="12"/>
    </row>
    <row r="990" spans="5:5" ht="15" customHeight="1" x14ac:dyDescent="0.25">
      <c r="E990" s="12"/>
    </row>
    <row r="991" spans="5:5" ht="15" customHeight="1" x14ac:dyDescent="0.25">
      <c r="E991" s="12"/>
    </row>
    <row r="992" spans="5:5" ht="15" customHeight="1" x14ac:dyDescent="0.25">
      <c r="E992" s="12"/>
    </row>
    <row r="993" spans="5:5" ht="15" customHeight="1" x14ac:dyDescent="0.25">
      <c r="E993" s="12"/>
    </row>
    <row r="994" spans="5:5" ht="15" customHeight="1" x14ac:dyDescent="0.25">
      <c r="E994" s="12"/>
    </row>
    <row r="995" spans="5:5" ht="15" customHeight="1" x14ac:dyDescent="0.25">
      <c r="E995" s="12"/>
    </row>
    <row r="996" spans="5:5" ht="15" customHeight="1" x14ac:dyDescent="0.25">
      <c r="E996" s="12"/>
    </row>
    <row r="997" spans="5:5" ht="15" customHeight="1" x14ac:dyDescent="0.25">
      <c r="E997" s="12"/>
    </row>
    <row r="998" spans="5:5" ht="15" customHeight="1" x14ac:dyDescent="0.25">
      <c r="E998" s="12"/>
    </row>
    <row r="999" spans="5:5" ht="15" customHeight="1" x14ac:dyDescent="0.25">
      <c r="E999" s="12"/>
    </row>
    <row r="1000" spans="5:5" ht="15" customHeight="1" x14ac:dyDescent="0.25">
      <c r="E1000" s="12"/>
    </row>
    <row r="1001" spans="5:5" ht="15" customHeight="1" x14ac:dyDescent="0.25">
      <c r="E1001" s="12"/>
    </row>
    <row r="1002" spans="5:5" ht="15" customHeight="1" x14ac:dyDescent="0.25">
      <c r="E1002" s="12"/>
    </row>
    <row r="1003" spans="5:5" ht="15" customHeight="1" x14ac:dyDescent="0.25">
      <c r="E1003" s="12"/>
    </row>
    <row r="1004" spans="5:5" ht="15" customHeight="1" x14ac:dyDescent="0.25">
      <c r="E1004" s="12"/>
    </row>
    <row r="1005" spans="5:5" ht="15" customHeight="1" x14ac:dyDescent="0.25">
      <c r="E1005" s="12"/>
    </row>
    <row r="1006" spans="5:5" ht="15" customHeight="1" x14ac:dyDescent="0.25">
      <c r="E1006" s="12"/>
    </row>
    <row r="1007" spans="5:5" ht="15" customHeight="1" x14ac:dyDescent="0.25">
      <c r="E1007" s="12"/>
    </row>
    <row r="1008" spans="5:5" ht="15" customHeight="1" x14ac:dyDescent="0.25">
      <c r="E1008" s="12"/>
    </row>
    <row r="1009" spans="5:5" ht="15" customHeight="1" x14ac:dyDescent="0.25">
      <c r="E1009" s="12"/>
    </row>
    <row r="1010" spans="5:5" ht="15" customHeight="1" x14ac:dyDescent="0.25">
      <c r="E1010" s="12"/>
    </row>
    <row r="1011" spans="5:5" ht="15" customHeight="1" x14ac:dyDescent="0.25">
      <c r="E1011" s="12"/>
    </row>
    <row r="1012" spans="5:5" ht="15" customHeight="1" x14ac:dyDescent="0.25">
      <c r="E1012" s="12"/>
    </row>
    <row r="1013" spans="5:5" ht="15" customHeight="1" x14ac:dyDescent="0.25">
      <c r="E1013" s="12"/>
    </row>
    <row r="1014" spans="5:5" ht="15" customHeight="1" x14ac:dyDescent="0.25">
      <c r="E1014" s="12"/>
    </row>
    <row r="1015" spans="5:5" ht="15" customHeight="1" x14ac:dyDescent="0.25">
      <c r="E1015" s="12"/>
    </row>
    <row r="1016" spans="5:5" ht="15" customHeight="1" x14ac:dyDescent="0.25">
      <c r="E1016" s="12"/>
    </row>
    <row r="1017" spans="5:5" ht="15" customHeight="1" x14ac:dyDescent="0.25">
      <c r="E1017" s="12"/>
    </row>
    <row r="1018" spans="5:5" ht="15" customHeight="1" x14ac:dyDescent="0.25">
      <c r="E1018" s="12"/>
    </row>
    <row r="1019" spans="5:5" ht="15" customHeight="1" x14ac:dyDescent="0.25">
      <c r="E1019" s="12"/>
    </row>
    <row r="1020" spans="5:5" ht="15" customHeight="1" x14ac:dyDescent="0.25">
      <c r="E1020" s="12"/>
    </row>
    <row r="1021" spans="5:5" ht="15" customHeight="1" x14ac:dyDescent="0.25">
      <c r="E1021" s="12"/>
    </row>
    <row r="1022" spans="5:5" ht="15" customHeight="1" x14ac:dyDescent="0.25">
      <c r="E1022" s="12"/>
    </row>
    <row r="1023" spans="5:5" ht="15" customHeight="1" x14ac:dyDescent="0.25">
      <c r="E1023" s="12"/>
    </row>
    <row r="1024" spans="5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x14ac:dyDescent="0.25">
      <c r="E1768" s="12"/>
    </row>
    <row r="1769" spans="5:5" x14ac:dyDescent="0.25">
      <c r="E1769" s="12"/>
    </row>
    <row r="1770" spans="5:5" x14ac:dyDescent="0.25">
      <c r="E1770" s="12"/>
    </row>
  </sheetData>
  <autoFilter ref="A7:H832" xr:uid="{EF50B300-E9EC-45E5-B077-A30577F2054C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0E0B3-F2A9-4E44-825F-A08672E4D72B}">
  <sheetPr>
    <pageSetUpPr fitToPage="1"/>
  </sheetPr>
  <dimension ref="B1:T140"/>
  <sheetViews>
    <sheetView tabSelected="1" topLeftCell="B76" zoomScale="90" zoomScaleNormal="90" workbookViewId="0">
      <selection activeCell="S77" sqref="S77"/>
    </sheetView>
  </sheetViews>
  <sheetFormatPr baseColWidth="10" defaultRowHeight="15" x14ac:dyDescent="0.25"/>
  <cols>
    <col min="1" max="1" width="1.7109375" customWidth="1"/>
    <col min="2" max="2" width="35.28515625" customWidth="1"/>
    <col min="3" max="3" width="65.28515625" customWidth="1"/>
    <col min="4" max="4" width="29.140625" style="13" customWidth="1"/>
    <col min="5" max="5" width="48" style="13" customWidth="1"/>
    <col min="6" max="6" width="16.5703125" customWidth="1"/>
    <col min="7" max="7" width="18.42578125" customWidth="1"/>
    <col min="8" max="8" width="0" hidden="1" customWidth="1"/>
    <col min="9" max="9" width="11.42578125" hidden="1" customWidth="1"/>
    <col min="10" max="10" width="0" hidden="1" customWidth="1"/>
    <col min="11" max="11" width="13.28515625" customWidth="1"/>
    <col min="12" max="12" width="13.28515625" hidden="1" customWidth="1"/>
    <col min="13" max="13" width="0" hidden="1" customWidth="1"/>
    <col min="14" max="14" width="18" customWidth="1"/>
    <col min="15" max="15" width="13" customWidth="1"/>
    <col min="16" max="16" width="0" hidden="1" customWidth="1"/>
    <col min="17" max="17" width="14.5703125" customWidth="1"/>
    <col min="18" max="18" width="13.7109375" customWidth="1"/>
    <col min="20" max="20" width="13.28515625" customWidth="1"/>
  </cols>
  <sheetData>
    <row r="1" spans="2:7" hidden="1" x14ac:dyDescent="0.25">
      <c r="G1" s="52"/>
    </row>
    <row r="2" spans="2:7" hidden="1" x14ac:dyDescent="0.25">
      <c r="G2" s="52"/>
    </row>
    <row r="3" spans="2:7" hidden="1" x14ac:dyDescent="0.25">
      <c r="G3" s="52"/>
    </row>
    <row r="4" spans="2:7" hidden="1" x14ac:dyDescent="0.25">
      <c r="C4" s="158" t="s">
        <v>1357</v>
      </c>
      <c r="D4" s="158"/>
      <c r="E4" s="158"/>
      <c r="F4" s="158"/>
      <c r="G4" s="158"/>
    </row>
    <row r="5" spans="2:7" hidden="1" x14ac:dyDescent="0.25">
      <c r="G5" s="52"/>
    </row>
    <row r="6" spans="2:7" ht="30" hidden="1" x14ac:dyDescent="0.25">
      <c r="B6" s="63" t="s">
        <v>2</v>
      </c>
      <c r="C6" s="63" t="s">
        <v>1347</v>
      </c>
      <c r="D6" s="64" t="s">
        <v>1</v>
      </c>
      <c r="E6" s="65" t="s">
        <v>0</v>
      </c>
      <c r="F6" s="65" t="s">
        <v>1348</v>
      </c>
      <c r="G6" s="66" t="s">
        <v>1346</v>
      </c>
    </row>
    <row r="7" spans="2:7" hidden="1" x14ac:dyDescent="0.25">
      <c r="B7" s="54" t="s">
        <v>1358</v>
      </c>
      <c r="C7" s="75" t="s">
        <v>1384</v>
      </c>
      <c r="D7" s="69">
        <v>44725</v>
      </c>
      <c r="E7" s="79" t="s">
        <v>1393</v>
      </c>
      <c r="F7" s="62" t="s">
        <v>1359</v>
      </c>
      <c r="G7" s="67">
        <v>4753713.72</v>
      </c>
    </row>
    <row r="8" spans="2:7" hidden="1" x14ac:dyDescent="0.25">
      <c r="B8" s="54" t="s">
        <v>1360</v>
      </c>
      <c r="C8" s="75" t="s">
        <v>1385</v>
      </c>
      <c r="D8" s="69">
        <v>44687</v>
      </c>
      <c r="E8" s="79" t="s">
        <v>1398</v>
      </c>
      <c r="F8" s="62" t="s">
        <v>1359</v>
      </c>
      <c r="G8" s="67">
        <v>211515.91</v>
      </c>
    </row>
    <row r="9" spans="2:7" hidden="1" x14ac:dyDescent="0.25">
      <c r="B9" s="54" t="s">
        <v>1361</v>
      </c>
      <c r="C9" s="75" t="s">
        <v>1386</v>
      </c>
      <c r="D9" s="69">
        <v>44691</v>
      </c>
      <c r="E9" s="79" t="s">
        <v>1397</v>
      </c>
      <c r="F9" s="62" t="s">
        <v>1359</v>
      </c>
      <c r="G9" s="67">
        <v>80991.679999999993</v>
      </c>
    </row>
    <row r="10" spans="2:7" hidden="1" x14ac:dyDescent="0.25">
      <c r="B10" s="54" t="s">
        <v>1361</v>
      </c>
      <c r="C10" s="75" t="s">
        <v>1394</v>
      </c>
      <c r="D10" s="69" t="s">
        <v>1395</v>
      </c>
      <c r="E10" s="79" t="s">
        <v>1396</v>
      </c>
      <c r="F10" s="62" t="s">
        <v>1359</v>
      </c>
      <c r="G10" s="67">
        <v>16310.55</v>
      </c>
    </row>
    <row r="11" spans="2:7" ht="38.450000000000003" hidden="1" customHeight="1" x14ac:dyDescent="0.25">
      <c r="B11" s="54" t="s">
        <v>1358</v>
      </c>
      <c r="C11" s="75" t="s">
        <v>1387</v>
      </c>
      <c r="D11" s="69">
        <v>44769</v>
      </c>
      <c r="E11" s="79" t="s">
        <v>410</v>
      </c>
      <c r="F11" s="62" t="s">
        <v>1359</v>
      </c>
      <c r="G11" s="67">
        <v>3954322.69</v>
      </c>
    </row>
    <row r="12" spans="2:7" hidden="1" x14ac:dyDescent="0.25">
      <c r="B12" s="54" t="s">
        <v>1362</v>
      </c>
      <c r="C12" s="75" t="s">
        <v>1404</v>
      </c>
      <c r="D12" s="69">
        <v>44746</v>
      </c>
      <c r="E12" s="79" t="s">
        <v>1405</v>
      </c>
      <c r="F12" s="62" t="s">
        <v>1359</v>
      </c>
      <c r="G12" s="67">
        <v>766074.46</v>
      </c>
    </row>
    <row r="13" spans="2:7" ht="28.5" hidden="1" customHeight="1" x14ac:dyDescent="0.25">
      <c r="B13" s="54" t="s">
        <v>1363</v>
      </c>
      <c r="C13" s="75" t="s">
        <v>1403</v>
      </c>
      <c r="D13" s="69">
        <v>44768</v>
      </c>
      <c r="E13" s="79" t="s">
        <v>256</v>
      </c>
      <c r="F13" s="62" t="s">
        <v>1359</v>
      </c>
      <c r="G13" s="67">
        <v>149270.57999999999</v>
      </c>
    </row>
    <row r="14" spans="2:7" ht="28.5" hidden="1" customHeight="1" x14ac:dyDescent="0.25">
      <c r="B14" s="54" t="s">
        <v>1364</v>
      </c>
      <c r="C14" s="75" t="s">
        <v>1402</v>
      </c>
      <c r="D14" s="69">
        <v>44757</v>
      </c>
      <c r="E14" s="80" t="s">
        <v>447</v>
      </c>
      <c r="F14" s="62" t="s">
        <v>1359</v>
      </c>
      <c r="G14" s="67">
        <v>1316450</v>
      </c>
    </row>
    <row r="15" spans="2:7" hidden="1" x14ac:dyDescent="0.25">
      <c r="B15" s="54" t="s">
        <v>1365</v>
      </c>
      <c r="C15" s="75" t="s">
        <v>1388</v>
      </c>
      <c r="D15" s="70">
        <v>44739</v>
      </c>
      <c r="E15" s="79" t="s">
        <v>1420</v>
      </c>
      <c r="F15" s="62" t="s">
        <v>1359</v>
      </c>
      <c r="G15" s="68">
        <v>37122.410000000003</v>
      </c>
    </row>
    <row r="16" spans="2:7" ht="22.5" hidden="1" x14ac:dyDescent="0.25">
      <c r="B16" s="54" t="s">
        <v>1366</v>
      </c>
      <c r="C16" s="75" t="s">
        <v>1401</v>
      </c>
      <c r="D16" s="71">
        <v>44754</v>
      </c>
      <c r="E16" s="80" t="s">
        <v>1400</v>
      </c>
      <c r="F16" s="62" t="s">
        <v>1359</v>
      </c>
      <c r="G16" s="68">
        <v>122944</v>
      </c>
    </row>
    <row r="17" spans="2:7" hidden="1" x14ac:dyDescent="0.25">
      <c r="B17" s="54" t="s">
        <v>1367</v>
      </c>
      <c r="C17" s="75" t="s">
        <v>1399</v>
      </c>
      <c r="D17" s="70">
        <v>44761</v>
      </c>
      <c r="E17" s="80" t="s">
        <v>515</v>
      </c>
      <c r="F17" s="62" t="s">
        <v>1359</v>
      </c>
      <c r="G17" s="68">
        <v>108480</v>
      </c>
    </row>
    <row r="18" spans="2:7" hidden="1" x14ac:dyDescent="0.25">
      <c r="B18" s="54" t="s">
        <v>1368</v>
      </c>
      <c r="C18" s="75" t="s">
        <v>1414</v>
      </c>
      <c r="D18" s="70">
        <v>44734</v>
      </c>
      <c r="E18" s="80" t="s">
        <v>1415</v>
      </c>
      <c r="F18" s="62" t="s">
        <v>1359</v>
      </c>
      <c r="G18" s="57">
        <v>1136441</v>
      </c>
    </row>
    <row r="19" spans="2:7" ht="22.5" hidden="1" x14ac:dyDescent="0.25">
      <c r="B19" s="54" t="s">
        <v>1369</v>
      </c>
      <c r="C19" s="75" t="s">
        <v>1413</v>
      </c>
      <c r="D19" s="70">
        <v>44747</v>
      </c>
      <c r="E19" s="79" t="s">
        <v>1419</v>
      </c>
      <c r="F19" s="62" t="s">
        <v>1359</v>
      </c>
      <c r="G19" s="57">
        <v>400705.75</v>
      </c>
    </row>
    <row r="20" spans="2:7" ht="22.5" hidden="1" x14ac:dyDescent="0.25">
      <c r="B20" s="54" t="s">
        <v>46</v>
      </c>
      <c r="C20" s="75" t="s">
        <v>1401</v>
      </c>
      <c r="D20" s="70">
        <v>44760</v>
      </c>
      <c r="E20" s="80" t="s">
        <v>1412</v>
      </c>
      <c r="F20" s="62" t="s">
        <v>1359</v>
      </c>
      <c r="G20" s="57">
        <v>1034967</v>
      </c>
    </row>
    <row r="21" spans="2:7" ht="22.5" hidden="1" x14ac:dyDescent="0.25">
      <c r="B21" s="54" t="s">
        <v>1370</v>
      </c>
      <c r="C21" s="75" t="s">
        <v>1410</v>
      </c>
      <c r="D21" s="70">
        <v>44769</v>
      </c>
      <c r="E21" s="80" t="s">
        <v>1411</v>
      </c>
      <c r="F21" s="62" t="s">
        <v>1359</v>
      </c>
      <c r="G21" s="57">
        <v>113000</v>
      </c>
    </row>
    <row r="22" spans="2:7" hidden="1" x14ac:dyDescent="0.25">
      <c r="B22" s="54" t="s">
        <v>1371</v>
      </c>
      <c r="C22" s="75" t="s">
        <v>1408</v>
      </c>
      <c r="D22" s="70">
        <v>44712</v>
      </c>
      <c r="E22" s="80" t="s">
        <v>1409</v>
      </c>
      <c r="F22" s="62" t="s">
        <v>1359</v>
      </c>
      <c r="G22" s="57">
        <v>41668.269999999997</v>
      </c>
    </row>
    <row r="23" spans="2:7" ht="22.5" hidden="1" x14ac:dyDescent="0.25">
      <c r="B23" s="54" t="s">
        <v>1372</v>
      </c>
      <c r="C23" s="75" t="s">
        <v>1374</v>
      </c>
      <c r="D23" s="78"/>
      <c r="E23" s="80" t="s">
        <v>1416</v>
      </c>
      <c r="F23" s="62" t="s">
        <v>1359</v>
      </c>
      <c r="G23" s="57">
        <v>996203.21</v>
      </c>
    </row>
    <row r="24" spans="2:7" hidden="1" x14ac:dyDescent="0.25">
      <c r="B24" s="54" t="s">
        <v>1373</v>
      </c>
      <c r="C24" s="75" t="s">
        <v>1376</v>
      </c>
      <c r="D24" s="71">
        <v>44761</v>
      </c>
      <c r="E24" s="80" t="s">
        <v>1392</v>
      </c>
      <c r="F24" s="62" t="s">
        <v>1359</v>
      </c>
      <c r="G24" s="57">
        <v>384200</v>
      </c>
    </row>
    <row r="25" spans="2:7" hidden="1" x14ac:dyDescent="0.25">
      <c r="B25" s="54" t="s">
        <v>1375</v>
      </c>
      <c r="C25" s="75" t="s">
        <v>1377</v>
      </c>
      <c r="D25" s="71">
        <v>44713</v>
      </c>
      <c r="E25" s="80" t="s">
        <v>1391</v>
      </c>
      <c r="F25" s="62" t="s">
        <v>1359</v>
      </c>
      <c r="G25" s="57">
        <v>287610</v>
      </c>
    </row>
    <row r="26" spans="2:7" hidden="1" x14ac:dyDescent="0.25">
      <c r="B26" s="54" t="s">
        <v>1378</v>
      </c>
      <c r="C26" s="75" t="s">
        <v>1379</v>
      </c>
      <c r="D26" s="71">
        <v>44734</v>
      </c>
      <c r="E26" s="80" t="s">
        <v>1390</v>
      </c>
      <c r="F26" s="62" t="s">
        <v>1359</v>
      </c>
      <c r="G26" s="57">
        <v>258618</v>
      </c>
    </row>
    <row r="27" spans="2:7" ht="22.5" hidden="1" x14ac:dyDescent="0.25">
      <c r="B27" s="54" t="s">
        <v>1380</v>
      </c>
      <c r="C27" s="75" t="s">
        <v>1381</v>
      </c>
      <c r="D27" s="71">
        <v>44754</v>
      </c>
      <c r="E27" s="80" t="s">
        <v>1389</v>
      </c>
      <c r="F27" s="62" t="s">
        <v>1359</v>
      </c>
      <c r="G27" s="57">
        <v>339000</v>
      </c>
    </row>
    <row r="28" spans="2:7" hidden="1" x14ac:dyDescent="0.25">
      <c r="B28" s="56"/>
      <c r="C28" s="75"/>
      <c r="D28" s="77"/>
      <c r="E28" s="80"/>
      <c r="F28" s="62"/>
      <c r="G28" s="57"/>
    </row>
    <row r="29" spans="2:7" ht="24.95" hidden="1" customHeight="1" x14ac:dyDescent="0.25">
      <c r="B29" s="56"/>
      <c r="C29" s="75"/>
      <c r="D29" s="77"/>
      <c r="E29" s="80"/>
      <c r="F29" s="62"/>
      <c r="G29" s="57"/>
    </row>
    <row r="30" spans="2:7" ht="24.95" hidden="1" customHeight="1" x14ac:dyDescent="0.25">
      <c r="B30" s="56"/>
      <c r="C30" s="75"/>
      <c r="D30" s="77"/>
      <c r="E30" s="80"/>
      <c r="F30" s="62"/>
      <c r="G30" s="57"/>
    </row>
    <row r="31" spans="2:7" ht="24.95" hidden="1" customHeight="1" x14ac:dyDescent="0.25">
      <c r="B31" s="56"/>
      <c r="C31" s="75"/>
      <c r="D31" s="77"/>
      <c r="E31" s="80"/>
      <c r="F31" s="62"/>
      <c r="G31" s="57"/>
    </row>
    <row r="32" spans="2:7" ht="24.95" hidden="1" customHeight="1" x14ac:dyDescent="0.25">
      <c r="B32" s="56"/>
      <c r="C32" s="75"/>
      <c r="D32" s="77"/>
      <c r="E32" s="80"/>
      <c r="F32" s="62"/>
      <c r="G32" s="57"/>
    </row>
    <row r="33" spans="2:7" ht="24.95" hidden="1" customHeight="1" x14ac:dyDescent="0.25">
      <c r="B33" s="56"/>
      <c r="C33" s="75"/>
      <c r="D33" s="77"/>
      <c r="E33" s="80"/>
      <c r="F33" s="62"/>
      <c r="G33" s="57"/>
    </row>
    <row r="34" spans="2:7" ht="24.95" hidden="1" customHeight="1" x14ac:dyDescent="0.25">
      <c r="B34" s="56"/>
      <c r="C34" s="75"/>
      <c r="D34" s="77"/>
      <c r="E34" s="80"/>
      <c r="F34" s="62"/>
      <c r="G34" s="57"/>
    </row>
    <row r="35" spans="2:7" ht="24.95" hidden="1" customHeight="1" x14ac:dyDescent="0.25">
      <c r="B35" s="56"/>
      <c r="C35" s="75"/>
      <c r="D35" s="77"/>
      <c r="E35" s="80"/>
      <c r="F35" s="62"/>
      <c r="G35" s="57"/>
    </row>
    <row r="36" spans="2:7" ht="24.95" hidden="1" customHeight="1" x14ac:dyDescent="0.25">
      <c r="B36" s="56"/>
      <c r="C36" s="75"/>
      <c r="D36" s="77"/>
      <c r="E36" s="80"/>
      <c r="F36" s="62"/>
      <c r="G36" s="57"/>
    </row>
    <row r="37" spans="2:7" ht="24.95" hidden="1" customHeight="1" x14ac:dyDescent="0.25">
      <c r="B37" s="56"/>
      <c r="C37" s="75"/>
      <c r="D37" s="77"/>
      <c r="E37" s="80"/>
      <c r="F37" s="62"/>
      <c r="G37" s="57"/>
    </row>
    <row r="38" spans="2:7" ht="24.95" hidden="1" customHeight="1" x14ac:dyDescent="0.25">
      <c r="B38" s="56"/>
      <c r="C38" s="75"/>
      <c r="D38" s="77"/>
      <c r="E38" s="80"/>
      <c r="F38" s="62"/>
      <c r="G38" s="57"/>
    </row>
    <row r="39" spans="2:7" hidden="1" x14ac:dyDescent="0.25">
      <c r="B39" s="56"/>
      <c r="C39" s="75"/>
      <c r="D39" s="77"/>
      <c r="E39" s="81"/>
      <c r="F39" s="62"/>
      <c r="G39" s="57"/>
    </row>
    <row r="40" spans="2:7" hidden="1" x14ac:dyDescent="0.25">
      <c r="B40" s="56"/>
      <c r="C40" s="75"/>
      <c r="D40" s="77"/>
      <c r="E40" s="81"/>
      <c r="F40" s="62"/>
      <c r="G40" s="57"/>
    </row>
    <row r="41" spans="2:7" hidden="1" x14ac:dyDescent="0.25">
      <c r="B41" s="56"/>
      <c r="C41" s="76"/>
      <c r="D41" s="77"/>
      <c r="E41" s="81"/>
      <c r="F41" s="62"/>
      <c r="G41" s="57"/>
    </row>
    <row r="42" spans="2:7" hidden="1" x14ac:dyDescent="0.25">
      <c r="B42" s="54"/>
      <c r="C42" s="76"/>
      <c r="D42" s="77"/>
      <c r="E42" s="81"/>
      <c r="F42" s="62"/>
      <c r="G42" s="57"/>
    </row>
    <row r="43" spans="2:7" ht="22.5" hidden="1" x14ac:dyDescent="0.25">
      <c r="B43" s="54" t="s">
        <v>1382</v>
      </c>
      <c r="C43" s="76" t="s">
        <v>1383</v>
      </c>
      <c r="D43" s="71">
        <v>44770</v>
      </c>
      <c r="E43" s="81" t="s">
        <v>1417</v>
      </c>
      <c r="F43" s="62" t="s">
        <v>1359</v>
      </c>
      <c r="G43" s="57">
        <v>91699.05</v>
      </c>
    </row>
    <row r="44" spans="2:7" ht="22.5" hidden="1" x14ac:dyDescent="0.25">
      <c r="B44" s="54" t="s">
        <v>1406</v>
      </c>
      <c r="C44" s="76" t="s">
        <v>1407</v>
      </c>
      <c r="D44" s="71">
        <v>44785</v>
      </c>
      <c r="E44" s="81" t="s">
        <v>1418</v>
      </c>
      <c r="F44" s="62" t="s">
        <v>1359</v>
      </c>
      <c r="G44" s="57">
        <v>38420</v>
      </c>
    </row>
    <row r="45" spans="2:7" hidden="1" x14ac:dyDescent="0.25">
      <c r="B45" s="54"/>
      <c r="C45" s="76"/>
      <c r="D45" s="71"/>
      <c r="E45" s="71"/>
      <c r="F45" s="62"/>
      <c r="G45" s="57"/>
    </row>
    <row r="46" spans="2:7" hidden="1" x14ac:dyDescent="0.25">
      <c r="B46" s="53"/>
      <c r="C46" s="76"/>
      <c r="D46" s="71"/>
      <c r="E46" s="71"/>
      <c r="F46" s="62"/>
      <c r="G46" s="57"/>
    </row>
    <row r="47" spans="2:7" hidden="1" x14ac:dyDescent="0.25">
      <c r="B47" s="53"/>
      <c r="C47" s="55"/>
      <c r="D47" s="71"/>
      <c r="E47" s="71"/>
      <c r="F47" s="62"/>
      <c r="G47" s="57"/>
    </row>
    <row r="48" spans="2:7" hidden="1" x14ac:dyDescent="0.25">
      <c r="B48" s="159" t="s">
        <v>1345</v>
      </c>
      <c r="C48" s="159"/>
      <c r="D48" s="159"/>
      <c r="E48" s="159"/>
      <c r="F48" s="159"/>
      <c r="G48" s="59">
        <f>SUM(G7:G47)</f>
        <v>16639728.279999997</v>
      </c>
    </row>
    <row r="49" spans="2:14" hidden="1" x14ac:dyDescent="0.25"/>
    <row r="50" spans="2:14" hidden="1" x14ac:dyDescent="0.25">
      <c r="B50" s="58" t="s">
        <v>147</v>
      </c>
      <c r="C50" s="60"/>
      <c r="D50" s="61" t="s">
        <v>148</v>
      </c>
      <c r="E50" s="61"/>
      <c r="G50" s="61" t="s">
        <v>149</v>
      </c>
    </row>
    <row r="51" spans="2:14" hidden="1" x14ac:dyDescent="0.25">
      <c r="C51" s="12"/>
      <c r="G51" s="13"/>
    </row>
    <row r="52" spans="2:14" hidden="1" x14ac:dyDescent="0.25">
      <c r="B52" t="s">
        <v>138</v>
      </c>
      <c r="C52" s="12"/>
      <c r="D52" s="13" t="s">
        <v>139</v>
      </c>
      <c r="G52" s="13" t="s">
        <v>140</v>
      </c>
    </row>
    <row r="53" spans="2:14" hidden="1" x14ac:dyDescent="0.25">
      <c r="B53" s="58" t="s">
        <v>1349</v>
      </c>
      <c r="C53" s="60"/>
      <c r="D53" s="61" t="s">
        <v>1356</v>
      </c>
      <c r="E53" s="61"/>
      <c r="G53" s="61" t="s">
        <v>1355</v>
      </c>
    </row>
    <row r="54" spans="2:14" hidden="1" x14ac:dyDescent="0.25">
      <c r="B54" t="s">
        <v>144</v>
      </c>
      <c r="C54" s="12"/>
      <c r="D54" s="13" t="s">
        <v>145</v>
      </c>
      <c r="G54" s="13" t="s">
        <v>1350</v>
      </c>
    </row>
    <row r="55" spans="2:14" hidden="1" x14ac:dyDescent="0.25">
      <c r="G55" s="52"/>
    </row>
    <row r="56" spans="2:14" hidden="1" x14ac:dyDescent="0.25"/>
    <row r="57" spans="2:14" hidden="1" x14ac:dyDescent="0.25"/>
    <row r="58" spans="2:14" hidden="1" x14ac:dyDescent="0.25"/>
    <row r="60" spans="2:14" ht="15.75" x14ac:dyDescent="0.25">
      <c r="B60" s="97"/>
      <c r="C60" s="97"/>
      <c r="D60" s="98"/>
      <c r="E60" s="98"/>
      <c r="F60" s="97"/>
      <c r="G60" s="97"/>
      <c r="H60" s="97"/>
      <c r="I60" s="97"/>
      <c r="J60" s="97"/>
      <c r="K60" s="97"/>
      <c r="L60" s="97"/>
      <c r="M60" s="97"/>
      <c r="N60" s="97"/>
    </row>
    <row r="61" spans="2:14" ht="15.75" x14ac:dyDescent="0.25">
      <c r="B61" s="97"/>
      <c r="C61" s="97"/>
      <c r="D61" s="98"/>
      <c r="E61" s="98" t="s">
        <v>1421</v>
      </c>
      <c r="F61" s="97"/>
      <c r="G61" s="97"/>
      <c r="H61" s="97"/>
      <c r="I61" s="97"/>
      <c r="J61" s="97"/>
      <c r="K61" s="97"/>
      <c r="L61" s="97"/>
      <c r="M61" s="97"/>
      <c r="N61" s="97"/>
    </row>
    <row r="62" spans="2:14" ht="15.75" x14ac:dyDescent="0.25">
      <c r="B62" s="97"/>
      <c r="C62" s="97"/>
      <c r="D62" s="98"/>
      <c r="E62" s="98"/>
      <c r="F62" s="97"/>
      <c r="G62" s="97"/>
      <c r="H62" s="97"/>
      <c r="I62" s="97"/>
      <c r="J62" s="97"/>
      <c r="K62" s="97"/>
      <c r="L62" s="97"/>
      <c r="M62" s="97"/>
      <c r="N62" s="97"/>
    </row>
    <row r="63" spans="2:14" ht="15.75" x14ac:dyDescent="0.25">
      <c r="B63" s="97"/>
      <c r="C63" s="97"/>
      <c r="D63" s="98"/>
      <c r="E63" s="98"/>
      <c r="F63" s="97"/>
      <c r="G63" s="99"/>
      <c r="H63" s="97"/>
      <c r="I63" s="97"/>
      <c r="J63" s="97"/>
      <c r="K63" s="97"/>
      <c r="L63" s="97"/>
      <c r="M63" s="97"/>
      <c r="N63" s="97"/>
    </row>
    <row r="64" spans="2:14" ht="15.75" x14ac:dyDescent="0.25">
      <c r="B64" s="97"/>
      <c r="C64" s="97"/>
      <c r="D64" s="98"/>
      <c r="E64" s="98"/>
      <c r="F64" s="97"/>
      <c r="G64" s="99"/>
      <c r="H64" s="97"/>
      <c r="I64" s="97"/>
      <c r="J64" s="97"/>
      <c r="K64" s="97"/>
      <c r="L64" s="97"/>
      <c r="M64" s="97"/>
      <c r="N64" s="97"/>
    </row>
    <row r="65" spans="2:20" ht="15.75" x14ac:dyDescent="0.25">
      <c r="B65" s="97"/>
      <c r="C65" s="97"/>
      <c r="D65" s="98"/>
      <c r="E65" s="98"/>
      <c r="F65" s="97"/>
      <c r="G65" s="99"/>
      <c r="H65" s="97"/>
      <c r="I65" s="97"/>
      <c r="J65" s="97"/>
      <c r="K65" s="97"/>
      <c r="L65" s="97"/>
      <c r="M65" s="97"/>
      <c r="N65" s="97"/>
    </row>
    <row r="66" spans="2:20" ht="15.75" x14ac:dyDescent="0.25">
      <c r="B66" s="97"/>
      <c r="C66" s="160" t="s">
        <v>1422</v>
      </c>
      <c r="D66" s="160"/>
      <c r="E66" s="160"/>
      <c r="F66" s="160"/>
      <c r="G66" s="160"/>
      <c r="H66" s="97"/>
      <c r="I66" s="97"/>
      <c r="J66" s="97"/>
      <c r="K66" s="97"/>
      <c r="L66" s="97"/>
      <c r="M66" s="97"/>
      <c r="N66" s="97"/>
    </row>
    <row r="67" spans="2:20" ht="15.75" x14ac:dyDescent="0.25">
      <c r="B67" s="97"/>
      <c r="C67" s="97"/>
      <c r="D67" s="98"/>
      <c r="E67" s="98"/>
      <c r="F67" s="97"/>
      <c r="G67" s="99"/>
      <c r="H67" s="97"/>
      <c r="I67" s="97"/>
      <c r="J67" s="97"/>
      <c r="K67" s="97"/>
      <c r="L67" s="97"/>
      <c r="M67" s="97"/>
      <c r="N67" s="97"/>
    </row>
    <row r="68" spans="2:20" ht="58.5" x14ac:dyDescent="0.45">
      <c r="B68" s="100" t="s">
        <v>2</v>
      </c>
      <c r="C68" s="100" t="s">
        <v>1347</v>
      </c>
      <c r="D68" s="100" t="s">
        <v>1</v>
      </c>
      <c r="E68" s="100" t="s">
        <v>0</v>
      </c>
      <c r="F68" s="100" t="s">
        <v>1348</v>
      </c>
      <c r="G68" s="101" t="s">
        <v>1346</v>
      </c>
      <c r="H68" s="102"/>
      <c r="I68" s="103" t="s">
        <v>1428</v>
      </c>
      <c r="J68" s="104" t="s">
        <v>1352</v>
      </c>
      <c r="K68" s="105" t="s">
        <v>1426</v>
      </c>
      <c r="L68" s="104" t="s">
        <v>1427</v>
      </c>
      <c r="M68" s="106"/>
      <c r="N68" s="105" t="s">
        <v>1473</v>
      </c>
      <c r="O68" s="96" t="s">
        <v>1352</v>
      </c>
      <c r="P68" s="96" t="s">
        <v>1426</v>
      </c>
      <c r="Q68" s="96" t="s">
        <v>1558</v>
      </c>
      <c r="R68" s="91" t="s">
        <v>1421</v>
      </c>
      <c r="S68" s="83"/>
      <c r="T68" s="83"/>
    </row>
    <row r="69" spans="2:20" ht="44.25" customHeight="1" x14ac:dyDescent="0.4">
      <c r="B69" s="107" t="s">
        <v>1423</v>
      </c>
      <c r="C69" s="108" t="s">
        <v>1424</v>
      </c>
      <c r="D69" s="109">
        <v>44852</v>
      </c>
      <c r="E69" s="110" t="s">
        <v>682</v>
      </c>
      <c r="F69" s="111" t="s">
        <v>1359</v>
      </c>
      <c r="G69" s="112" t="s">
        <v>1425</v>
      </c>
      <c r="H69" s="113"/>
      <c r="I69" s="114" t="s">
        <v>1435</v>
      </c>
      <c r="J69" s="115">
        <v>10681.97</v>
      </c>
      <c r="K69" s="116">
        <v>44869</v>
      </c>
      <c r="L69" s="117">
        <v>28509089931</v>
      </c>
      <c r="M69" s="118"/>
      <c r="N69" s="119" t="s">
        <v>1443</v>
      </c>
      <c r="O69" s="94">
        <v>10681.97</v>
      </c>
      <c r="P69" s="92">
        <v>44869</v>
      </c>
      <c r="Q69" s="93">
        <v>28509089931</v>
      </c>
      <c r="R69" s="88"/>
      <c r="S69" s="84"/>
    </row>
    <row r="70" spans="2:20" ht="47.25" x14ac:dyDescent="0.4">
      <c r="B70" s="120" t="s">
        <v>1429</v>
      </c>
      <c r="C70" s="108" t="s">
        <v>1430</v>
      </c>
      <c r="D70" s="109">
        <v>44852</v>
      </c>
      <c r="E70" s="110" t="s">
        <v>1431</v>
      </c>
      <c r="F70" s="111" t="s">
        <v>1359</v>
      </c>
      <c r="G70" s="121">
        <v>8610.6</v>
      </c>
      <c r="H70" s="113"/>
      <c r="I70" s="114" t="s">
        <v>1435</v>
      </c>
      <c r="J70" s="115">
        <v>381</v>
      </c>
      <c r="K70" s="116">
        <v>44869</v>
      </c>
      <c r="L70" s="117">
        <v>28509225650</v>
      </c>
      <c r="M70" s="118"/>
      <c r="N70" s="119" t="s">
        <v>1443</v>
      </c>
      <c r="O70" s="94">
        <v>381</v>
      </c>
      <c r="P70" s="92">
        <v>44869</v>
      </c>
      <c r="Q70" s="93">
        <v>28509225650</v>
      </c>
      <c r="R70" s="88"/>
      <c r="S70" s="84"/>
    </row>
    <row r="71" spans="2:20" ht="47.25" x14ac:dyDescent="0.4">
      <c r="B71" s="120" t="s">
        <v>1432</v>
      </c>
      <c r="C71" s="108" t="s">
        <v>1433</v>
      </c>
      <c r="D71" s="109">
        <v>44852</v>
      </c>
      <c r="E71" s="110" t="s">
        <v>1434</v>
      </c>
      <c r="F71" s="111" t="s">
        <v>1359</v>
      </c>
      <c r="G71" s="122">
        <v>23249.75</v>
      </c>
      <c r="H71" s="113"/>
      <c r="I71" s="114" t="s">
        <v>1435</v>
      </c>
      <c r="J71" s="115">
        <v>1028.75</v>
      </c>
      <c r="K71" s="116">
        <v>44869</v>
      </c>
      <c r="L71" s="117">
        <v>28509103635</v>
      </c>
      <c r="M71" s="118"/>
      <c r="N71" s="119" t="s">
        <v>1443</v>
      </c>
      <c r="O71" s="94" t="s">
        <v>1442</v>
      </c>
      <c r="P71" s="92">
        <v>44869</v>
      </c>
      <c r="Q71" s="93">
        <v>28509103635</v>
      </c>
      <c r="R71" s="88"/>
      <c r="S71" s="84"/>
    </row>
    <row r="72" spans="2:20" ht="31.5" x14ac:dyDescent="0.4">
      <c r="B72" s="123" t="s">
        <v>1436</v>
      </c>
      <c r="C72" s="124" t="s">
        <v>1452</v>
      </c>
      <c r="D72" s="109" t="s">
        <v>1437</v>
      </c>
      <c r="E72" s="110" t="s">
        <v>1438</v>
      </c>
      <c r="F72" s="111" t="s">
        <v>1359</v>
      </c>
      <c r="G72" s="122">
        <v>127810.44</v>
      </c>
      <c r="H72" s="113"/>
      <c r="I72" s="113"/>
      <c r="J72" s="115"/>
      <c r="K72" s="116">
        <v>44868</v>
      </c>
      <c r="L72" s="117"/>
      <c r="M72" s="118"/>
      <c r="N72" s="119" t="s">
        <v>1474</v>
      </c>
      <c r="O72" s="94" t="s">
        <v>1441</v>
      </c>
      <c r="P72" s="92"/>
      <c r="Q72" s="93">
        <v>28498884344</v>
      </c>
      <c r="R72" s="88" t="s">
        <v>1421</v>
      </c>
      <c r="S72" s="84"/>
    </row>
    <row r="73" spans="2:20" ht="31.5" x14ac:dyDescent="0.4">
      <c r="B73" s="123" t="s">
        <v>1436</v>
      </c>
      <c r="C73" s="124" t="s">
        <v>1451</v>
      </c>
      <c r="D73" s="109">
        <v>44848</v>
      </c>
      <c r="E73" s="110" t="s">
        <v>1447</v>
      </c>
      <c r="F73" s="111" t="s">
        <v>1359</v>
      </c>
      <c r="G73" s="122">
        <v>991904.35</v>
      </c>
      <c r="H73" s="113"/>
      <c r="I73" s="113"/>
      <c r="J73" s="115"/>
      <c r="K73" s="116">
        <v>44867</v>
      </c>
      <c r="L73" s="117"/>
      <c r="M73" s="118"/>
      <c r="N73" s="119" t="s">
        <v>1474</v>
      </c>
      <c r="O73" s="94" t="s">
        <v>1440</v>
      </c>
      <c r="P73" s="92"/>
      <c r="Q73" s="93">
        <v>28488074182</v>
      </c>
      <c r="R73" s="88" t="s">
        <v>1421</v>
      </c>
      <c r="S73" s="84"/>
    </row>
    <row r="74" spans="2:20" ht="31.5" x14ac:dyDescent="0.4">
      <c r="B74" s="123" t="s">
        <v>1439</v>
      </c>
      <c r="C74" s="124" t="s">
        <v>1453</v>
      </c>
      <c r="D74" s="109">
        <v>44854</v>
      </c>
      <c r="E74" s="110" t="s">
        <v>1446</v>
      </c>
      <c r="F74" s="111" t="s">
        <v>1359</v>
      </c>
      <c r="G74" s="122">
        <v>892700</v>
      </c>
      <c r="H74" s="113"/>
      <c r="I74" s="113"/>
      <c r="J74" s="115"/>
      <c r="K74" s="116">
        <v>44867</v>
      </c>
      <c r="L74" s="117"/>
      <c r="M74" s="118"/>
      <c r="N74" s="119" t="s">
        <v>1474</v>
      </c>
      <c r="O74" s="94">
        <v>39500</v>
      </c>
      <c r="P74" s="92"/>
      <c r="Q74" s="93">
        <v>28488060674</v>
      </c>
      <c r="R74" s="88" t="s">
        <v>1421</v>
      </c>
      <c r="S74" s="84"/>
    </row>
    <row r="75" spans="2:20" ht="31.5" x14ac:dyDescent="0.4">
      <c r="B75" s="123" t="s">
        <v>1444</v>
      </c>
      <c r="C75" s="124" t="s">
        <v>1454</v>
      </c>
      <c r="D75" s="109">
        <v>44846</v>
      </c>
      <c r="E75" s="110" t="s">
        <v>1445</v>
      </c>
      <c r="F75" s="111" t="s">
        <v>1359</v>
      </c>
      <c r="G75" s="122">
        <v>5410593.1100000003</v>
      </c>
      <c r="H75" s="113"/>
      <c r="I75" s="113"/>
      <c r="J75" s="115"/>
      <c r="K75" s="116">
        <v>44868</v>
      </c>
      <c r="L75" s="117"/>
      <c r="M75" s="118"/>
      <c r="N75" s="119" t="s">
        <v>1474</v>
      </c>
      <c r="O75" s="94">
        <v>239406.77</v>
      </c>
      <c r="P75" s="92"/>
      <c r="Q75" s="93">
        <v>28498872745</v>
      </c>
      <c r="R75" s="88" t="s">
        <v>1421</v>
      </c>
      <c r="S75" s="84"/>
    </row>
    <row r="76" spans="2:20" ht="31.5" x14ac:dyDescent="0.4">
      <c r="B76" s="123" t="s">
        <v>1448</v>
      </c>
      <c r="C76" s="124" t="s">
        <v>1455</v>
      </c>
      <c r="D76" s="109" t="s">
        <v>1449</v>
      </c>
      <c r="E76" s="125" t="s">
        <v>1450</v>
      </c>
      <c r="F76" s="111" t="s">
        <v>1359</v>
      </c>
      <c r="G76" s="122">
        <v>52941</v>
      </c>
      <c r="H76" s="113"/>
      <c r="I76" s="113"/>
      <c r="J76" s="115"/>
      <c r="K76" s="116">
        <v>44867</v>
      </c>
      <c r="L76" s="117"/>
      <c r="M76" s="118"/>
      <c r="N76" s="119" t="s">
        <v>1474</v>
      </c>
      <c r="O76" s="94">
        <v>2342</v>
      </c>
      <c r="P76" s="92"/>
      <c r="Q76" s="93">
        <v>28488041493</v>
      </c>
      <c r="R76" s="88" t="s">
        <v>1421</v>
      </c>
      <c r="S76" s="84"/>
    </row>
    <row r="77" spans="2:20" ht="33.6" customHeight="1" x14ac:dyDescent="0.4">
      <c r="B77" s="120" t="s">
        <v>1456</v>
      </c>
      <c r="C77" s="108" t="s">
        <v>1457</v>
      </c>
      <c r="D77" s="126">
        <v>44854</v>
      </c>
      <c r="E77" s="110" t="s">
        <v>1458</v>
      </c>
      <c r="F77" s="111" t="s">
        <v>1359</v>
      </c>
      <c r="G77" s="127">
        <v>7345</v>
      </c>
      <c r="H77" s="113"/>
      <c r="I77" s="113"/>
      <c r="J77" s="115"/>
      <c r="K77" s="116">
        <v>44867</v>
      </c>
      <c r="L77" s="117"/>
      <c r="M77" s="118"/>
      <c r="N77" s="119" t="s">
        <v>1474</v>
      </c>
      <c r="O77" s="94">
        <v>325</v>
      </c>
      <c r="P77" s="92"/>
      <c r="Q77" s="93">
        <v>28488112385</v>
      </c>
      <c r="R77" s="88" t="s">
        <v>1421</v>
      </c>
      <c r="S77" s="89" t="s">
        <v>1421</v>
      </c>
    </row>
    <row r="78" spans="2:20" ht="31.5" x14ac:dyDescent="0.4">
      <c r="B78" s="120" t="s">
        <v>1459</v>
      </c>
      <c r="C78" s="108" t="s">
        <v>1460</v>
      </c>
      <c r="D78" s="126">
        <v>44830</v>
      </c>
      <c r="E78" s="128" t="s">
        <v>1461</v>
      </c>
      <c r="F78" s="111" t="s">
        <v>1359</v>
      </c>
      <c r="G78" s="127">
        <v>53426.44</v>
      </c>
      <c r="H78" s="113"/>
      <c r="I78" s="113"/>
      <c r="J78" s="115"/>
      <c r="K78" s="116">
        <v>44868</v>
      </c>
      <c r="L78" s="117"/>
      <c r="M78" s="118"/>
      <c r="N78" s="119" t="s">
        <v>1474</v>
      </c>
      <c r="O78" s="94">
        <v>2811</v>
      </c>
      <c r="P78" s="92"/>
      <c r="Q78" s="93">
        <v>28498899610</v>
      </c>
      <c r="R78" s="88" t="s">
        <v>1421</v>
      </c>
      <c r="S78" s="84"/>
    </row>
    <row r="79" spans="2:20" ht="26.25" hidden="1" x14ac:dyDescent="0.4">
      <c r="B79" s="129"/>
      <c r="C79" s="108"/>
      <c r="D79" s="126"/>
      <c r="E79" s="128"/>
      <c r="F79" s="111"/>
      <c r="G79" s="130"/>
      <c r="H79" s="113"/>
      <c r="I79" s="113"/>
      <c r="J79" s="115"/>
      <c r="K79" s="116"/>
      <c r="L79" s="117"/>
      <c r="M79" s="118"/>
      <c r="N79" s="119"/>
      <c r="O79" s="94"/>
      <c r="P79" s="92"/>
      <c r="Q79" s="93"/>
      <c r="R79" s="88"/>
      <c r="S79" s="84"/>
    </row>
    <row r="80" spans="2:20" ht="26.25" hidden="1" x14ac:dyDescent="0.4">
      <c r="B80" s="129"/>
      <c r="C80" s="108"/>
      <c r="D80" s="126"/>
      <c r="E80" s="128"/>
      <c r="F80" s="111"/>
      <c r="G80" s="130"/>
      <c r="H80" s="113"/>
      <c r="I80" s="113"/>
      <c r="J80" s="115"/>
      <c r="K80" s="116"/>
      <c r="L80" s="117"/>
      <c r="M80" s="118"/>
      <c r="N80" s="119"/>
      <c r="O80" s="94"/>
      <c r="P80" s="92"/>
      <c r="Q80" s="93"/>
      <c r="R80" s="88"/>
      <c r="S80" s="84"/>
    </row>
    <row r="81" spans="2:19" ht="26.25" hidden="1" x14ac:dyDescent="0.4">
      <c r="B81" s="129"/>
      <c r="C81" s="108"/>
      <c r="D81" s="126"/>
      <c r="E81" s="128"/>
      <c r="F81" s="111"/>
      <c r="G81" s="130"/>
      <c r="H81" s="113"/>
      <c r="I81" s="113"/>
      <c r="J81" s="115"/>
      <c r="K81" s="116"/>
      <c r="L81" s="117"/>
      <c r="M81" s="118"/>
      <c r="N81" s="119"/>
      <c r="O81" s="94"/>
      <c r="P81" s="92"/>
      <c r="Q81" s="93"/>
      <c r="R81" s="88"/>
      <c r="S81" s="84"/>
    </row>
    <row r="82" spans="2:19" ht="26.25" hidden="1" x14ac:dyDescent="0.4">
      <c r="B82" s="129"/>
      <c r="C82" s="108"/>
      <c r="D82" s="126"/>
      <c r="E82" s="128"/>
      <c r="F82" s="111"/>
      <c r="G82" s="130"/>
      <c r="H82" s="113"/>
      <c r="I82" s="113"/>
      <c r="J82" s="115"/>
      <c r="K82" s="116"/>
      <c r="L82" s="117"/>
      <c r="M82" s="118"/>
      <c r="N82" s="119"/>
      <c r="O82" s="94"/>
      <c r="P82" s="92"/>
      <c r="Q82" s="93"/>
      <c r="R82" s="88"/>
      <c r="S82" s="84"/>
    </row>
    <row r="83" spans="2:19" ht="26.25" hidden="1" x14ac:dyDescent="0.4">
      <c r="B83" s="129"/>
      <c r="C83" s="108"/>
      <c r="D83" s="126"/>
      <c r="E83" s="128"/>
      <c r="F83" s="111"/>
      <c r="G83" s="130"/>
      <c r="H83" s="113"/>
      <c r="I83" s="113"/>
      <c r="J83" s="115"/>
      <c r="K83" s="116"/>
      <c r="L83" s="117"/>
      <c r="M83" s="118"/>
      <c r="N83" s="119"/>
      <c r="O83" s="94"/>
      <c r="P83" s="92"/>
      <c r="Q83" s="93"/>
      <c r="R83" s="88"/>
      <c r="S83" s="84"/>
    </row>
    <row r="84" spans="2:19" ht="26.25" hidden="1" x14ac:dyDescent="0.4">
      <c r="B84" s="129"/>
      <c r="C84" s="108"/>
      <c r="D84" s="126"/>
      <c r="E84" s="128"/>
      <c r="F84" s="111"/>
      <c r="G84" s="130"/>
      <c r="H84" s="113"/>
      <c r="I84" s="113"/>
      <c r="J84" s="115"/>
      <c r="K84" s="116"/>
      <c r="L84" s="117"/>
      <c r="M84" s="118"/>
      <c r="N84" s="119"/>
      <c r="O84" s="94"/>
      <c r="P84" s="92"/>
      <c r="Q84" s="93"/>
      <c r="R84" s="88"/>
      <c r="S84" s="84"/>
    </row>
    <row r="85" spans="2:19" ht="26.25" hidden="1" x14ac:dyDescent="0.4">
      <c r="B85" s="129"/>
      <c r="C85" s="108"/>
      <c r="D85" s="126"/>
      <c r="E85" s="128"/>
      <c r="F85" s="111"/>
      <c r="G85" s="130"/>
      <c r="H85" s="113"/>
      <c r="I85" s="113"/>
      <c r="J85" s="115"/>
      <c r="K85" s="116"/>
      <c r="L85" s="117"/>
      <c r="M85" s="118"/>
      <c r="N85" s="119"/>
      <c r="O85" s="94"/>
      <c r="P85" s="92"/>
      <c r="Q85" s="93"/>
      <c r="R85" s="88"/>
      <c r="S85" s="84"/>
    </row>
    <row r="86" spans="2:19" ht="36.4" customHeight="1" x14ac:dyDescent="0.4">
      <c r="B86" s="129" t="s">
        <v>1462</v>
      </c>
      <c r="C86" s="108" t="s">
        <v>1463</v>
      </c>
      <c r="D86" s="126" t="s">
        <v>1464</v>
      </c>
      <c r="E86" s="128" t="s">
        <v>1465</v>
      </c>
      <c r="F86" s="111" t="s">
        <v>1359</v>
      </c>
      <c r="G86" s="130">
        <v>11768.95</v>
      </c>
      <c r="H86" s="113"/>
      <c r="I86" s="113"/>
      <c r="J86" s="115"/>
      <c r="K86" s="116">
        <v>44869</v>
      </c>
      <c r="L86" s="117"/>
      <c r="M86" s="118"/>
      <c r="N86" s="119" t="s">
        <v>1474</v>
      </c>
      <c r="O86" s="94">
        <v>520.75</v>
      </c>
      <c r="P86" s="92"/>
      <c r="Q86" s="93">
        <v>28509585899</v>
      </c>
      <c r="R86" s="88" t="s">
        <v>1421</v>
      </c>
      <c r="S86" s="84"/>
    </row>
    <row r="87" spans="2:19" ht="31.5" x14ac:dyDescent="0.4">
      <c r="B87" s="129" t="s">
        <v>1466</v>
      </c>
      <c r="C87" s="108" t="s">
        <v>1467</v>
      </c>
      <c r="D87" s="126">
        <v>44865</v>
      </c>
      <c r="E87" s="128" t="s">
        <v>1468</v>
      </c>
      <c r="F87" s="111" t="s">
        <v>1359</v>
      </c>
      <c r="G87" s="130">
        <v>1177686</v>
      </c>
      <c r="H87" s="113"/>
      <c r="I87" s="113"/>
      <c r="J87" s="115"/>
      <c r="K87" s="116">
        <v>44869</v>
      </c>
      <c r="L87" s="117"/>
      <c r="M87" s="118"/>
      <c r="N87" s="119" t="s">
        <v>1474</v>
      </c>
      <c r="O87" s="94">
        <v>52110</v>
      </c>
      <c r="P87" s="92"/>
      <c r="Q87" s="93">
        <v>28509557804</v>
      </c>
      <c r="R87" s="88" t="s">
        <v>1421</v>
      </c>
      <c r="S87" s="84"/>
    </row>
    <row r="88" spans="2:19" ht="39.950000000000003" customHeight="1" x14ac:dyDescent="0.4">
      <c r="B88" s="129" t="s">
        <v>1469</v>
      </c>
      <c r="C88" s="108" t="s">
        <v>1470</v>
      </c>
      <c r="D88" s="126" t="s">
        <v>1471</v>
      </c>
      <c r="E88" s="128" t="s">
        <v>1472</v>
      </c>
      <c r="F88" s="111" t="s">
        <v>1359</v>
      </c>
      <c r="G88" s="130">
        <v>256566.5</v>
      </c>
      <c r="H88" s="113"/>
      <c r="I88" s="113"/>
      <c r="J88" s="115"/>
      <c r="K88" s="116">
        <v>44869</v>
      </c>
      <c r="L88" s="117"/>
      <c r="M88" s="118"/>
      <c r="N88" s="119" t="s">
        <v>1474</v>
      </c>
      <c r="O88" s="94">
        <v>11352.5</v>
      </c>
      <c r="P88" s="92"/>
      <c r="Q88" s="93">
        <v>28509570181</v>
      </c>
      <c r="R88" s="88" t="s">
        <v>1421</v>
      </c>
      <c r="S88" s="84"/>
    </row>
    <row r="89" spans="2:19" ht="31.5" x14ac:dyDescent="0.4">
      <c r="B89" s="129" t="s">
        <v>1475</v>
      </c>
      <c r="C89" s="131" t="s">
        <v>1476</v>
      </c>
      <c r="D89" s="126">
        <v>44855</v>
      </c>
      <c r="E89" s="128" t="s">
        <v>1477</v>
      </c>
      <c r="F89" s="111" t="s">
        <v>1359</v>
      </c>
      <c r="G89" s="130">
        <v>16950</v>
      </c>
      <c r="H89" s="113"/>
      <c r="I89" s="113"/>
      <c r="J89" s="115"/>
      <c r="K89" s="116">
        <v>44876</v>
      </c>
      <c r="L89" s="117"/>
      <c r="M89" s="118"/>
      <c r="N89" s="119" t="s">
        <v>1474</v>
      </c>
      <c r="O89" s="94">
        <v>750</v>
      </c>
      <c r="P89" s="92"/>
      <c r="Q89" s="93">
        <v>28566741296</v>
      </c>
      <c r="R89" s="88" t="s">
        <v>1421</v>
      </c>
      <c r="S89" s="84"/>
    </row>
    <row r="90" spans="2:19" ht="31.5" x14ac:dyDescent="0.4">
      <c r="B90" s="129" t="s">
        <v>1478</v>
      </c>
      <c r="C90" s="131" t="s">
        <v>1479</v>
      </c>
      <c r="D90" s="126">
        <v>44861</v>
      </c>
      <c r="E90" s="132" t="s">
        <v>1480</v>
      </c>
      <c r="F90" s="111" t="s">
        <v>1359</v>
      </c>
      <c r="G90" s="130">
        <v>961809.07</v>
      </c>
      <c r="H90" s="113"/>
      <c r="I90" s="113"/>
      <c r="J90" s="115"/>
      <c r="K90" s="116">
        <v>44876</v>
      </c>
      <c r="L90" s="117"/>
      <c r="M90" s="118"/>
      <c r="N90" s="119" t="s">
        <v>1474</v>
      </c>
      <c r="O90" s="94">
        <v>50093.79</v>
      </c>
      <c r="P90" s="92"/>
      <c r="Q90" s="93">
        <v>28566689521</v>
      </c>
      <c r="R90" s="88" t="s">
        <v>1421</v>
      </c>
      <c r="S90" s="84"/>
    </row>
    <row r="91" spans="2:19" ht="31.5" x14ac:dyDescent="0.4">
      <c r="B91" s="129" t="s">
        <v>1481</v>
      </c>
      <c r="C91" s="131" t="s">
        <v>1482</v>
      </c>
      <c r="D91" s="126">
        <v>44860</v>
      </c>
      <c r="E91" s="132" t="s">
        <v>1483</v>
      </c>
      <c r="F91" s="111" t="s">
        <v>1359</v>
      </c>
      <c r="G91" s="130">
        <v>50445</v>
      </c>
      <c r="H91" s="113"/>
      <c r="I91" s="113"/>
      <c r="J91" s="115"/>
      <c r="K91" s="116">
        <v>44876</v>
      </c>
      <c r="L91" s="117"/>
      <c r="M91" s="118"/>
      <c r="N91" s="119" t="s">
        <v>1474</v>
      </c>
      <c r="O91" s="94">
        <v>2655</v>
      </c>
      <c r="P91" s="92"/>
      <c r="Q91" s="93">
        <v>28566704991</v>
      </c>
      <c r="R91" s="88" t="s">
        <v>1421</v>
      </c>
      <c r="S91" s="84"/>
    </row>
    <row r="92" spans="2:19" ht="63" x14ac:dyDescent="0.4">
      <c r="B92" s="133" t="s">
        <v>1484</v>
      </c>
      <c r="C92" s="134" t="s">
        <v>1485</v>
      </c>
      <c r="D92" s="135" t="s">
        <v>1486</v>
      </c>
      <c r="E92" s="136" t="s">
        <v>1487</v>
      </c>
      <c r="F92" s="124" t="s">
        <v>1359</v>
      </c>
      <c r="G92" s="137">
        <v>3559266.01</v>
      </c>
      <c r="H92" s="118"/>
      <c r="I92" s="118"/>
      <c r="J92" s="138"/>
      <c r="K92" s="116">
        <v>44876</v>
      </c>
      <c r="L92" s="117"/>
      <c r="M92" s="118"/>
      <c r="N92" s="139" t="s">
        <v>1474</v>
      </c>
      <c r="O92" s="95">
        <v>157489.64000000001</v>
      </c>
      <c r="P92" s="92"/>
      <c r="Q92" s="93">
        <v>28566677045</v>
      </c>
      <c r="R92" s="88" t="s">
        <v>1421</v>
      </c>
      <c r="S92" s="84"/>
    </row>
    <row r="93" spans="2:19" ht="31.5" x14ac:dyDescent="0.4">
      <c r="B93" s="120" t="s">
        <v>1488</v>
      </c>
      <c r="C93" s="140" t="s">
        <v>1489</v>
      </c>
      <c r="D93" s="126">
        <v>44855</v>
      </c>
      <c r="E93" s="132" t="s">
        <v>1490</v>
      </c>
      <c r="F93" s="111" t="s">
        <v>1359</v>
      </c>
      <c r="G93" s="130">
        <v>8079.5</v>
      </c>
      <c r="H93" s="113"/>
      <c r="I93" s="113"/>
      <c r="J93" s="115"/>
      <c r="K93" s="116">
        <v>44876</v>
      </c>
      <c r="L93" s="117"/>
      <c r="M93" s="118"/>
      <c r="N93" s="119" t="s">
        <v>1474</v>
      </c>
      <c r="O93" s="94">
        <v>357.5</v>
      </c>
      <c r="P93" s="92"/>
      <c r="Q93" s="93">
        <v>28566729125</v>
      </c>
      <c r="R93" s="88" t="s">
        <v>1421</v>
      </c>
      <c r="S93" s="84"/>
    </row>
    <row r="94" spans="2:19" ht="47.25" x14ac:dyDescent="0.4">
      <c r="B94" s="120" t="s">
        <v>1491</v>
      </c>
      <c r="C94" s="140" t="s">
        <v>1492</v>
      </c>
      <c r="D94" s="126">
        <v>44862</v>
      </c>
      <c r="E94" s="132" t="s">
        <v>1493</v>
      </c>
      <c r="F94" s="111" t="s">
        <v>1359</v>
      </c>
      <c r="G94" s="130">
        <v>18194.77</v>
      </c>
      <c r="H94" s="113"/>
      <c r="I94" s="113"/>
      <c r="J94" s="115"/>
      <c r="K94" s="116">
        <v>44880</v>
      </c>
      <c r="L94" s="117"/>
      <c r="M94" s="118"/>
      <c r="N94" s="119" t="s">
        <v>1474</v>
      </c>
      <c r="O94" s="94">
        <v>805.08</v>
      </c>
      <c r="P94" s="92"/>
      <c r="Q94" s="93">
        <v>28603159616</v>
      </c>
      <c r="R94" s="88" t="s">
        <v>1421</v>
      </c>
      <c r="S94" s="84"/>
    </row>
    <row r="95" spans="2:19" ht="47.25" x14ac:dyDescent="0.4">
      <c r="B95" s="120" t="s">
        <v>1494</v>
      </c>
      <c r="C95" s="140" t="s">
        <v>1495</v>
      </c>
      <c r="D95" s="126">
        <v>44872</v>
      </c>
      <c r="E95" s="132" t="s">
        <v>1496</v>
      </c>
      <c r="F95" s="111" t="s">
        <v>1359</v>
      </c>
      <c r="G95" s="130">
        <v>84750</v>
      </c>
      <c r="H95" s="113"/>
      <c r="I95" s="113"/>
      <c r="J95" s="115"/>
      <c r="K95" s="116">
        <v>44880</v>
      </c>
      <c r="L95" s="117"/>
      <c r="M95" s="118"/>
      <c r="N95" s="119" t="s">
        <v>1474</v>
      </c>
      <c r="O95" s="94">
        <v>3750</v>
      </c>
      <c r="P95" s="92"/>
      <c r="Q95" s="93">
        <v>28603197616</v>
      </c>
      <c r="R95" s="88" t="s">
        <v>1421</v>
      </c>
      <c r="S95" s="84"/>
    </row>
    <row r="96" spans="2:19" ht="47.25" x14ac:dyDescent="0.4">
      <c r="B96" s="120" t="s">
        <v>1497</v>
      </c>
      <c r="C96" s="140" t="s">
        <v>1498</v>
      </c>
      <c r="D96" s="126">
        <v>44858</v>
      </c>
      <c r="E96" s="132" t="s">
        <v>1499</v>
      </c>
      <c r="F96" s="111" t="s">
        <v>1359</v>
      </c>
      <c r="G96" s="130">
        <v>41599.32</v>
      </c>
      <c r="H96" s="113"/>
      <c r="I96" s="113"/>
      <c r="J96" s="115"/>
      <c r="K96" s="116">
        <v>44881</v>
      </c>
      <c r="L96" s="117"/>
      <c r="M96" s="118"/>
      <c r="N96" s="119" t="s">
        <v>1474</v>
      </c>
      <c r="O96" s="94">
        <v>1840.68</v>
      </c>
      <c r="P96" s="92"/>
      <c r="Q96" s="93">
        <v>28613622169</v>
      </c>
      <c r="R96" s="88" t="s">
        <v>1421</v>
      </c>
      <c r="S96" s="84"/>
    </row>
    <row r="97" spans="2:19" ht="47.25" x14ac:dyDescent="0.4">
      <c r="B97" s="120" t="s">
        <v>1500</v>
      </c>
      <c r="C97" s="140" t="s">
        <v>1501</v>
      </c>
      <c r="D97" s="126">
        <v>44855</v>
      </c>
      <c r="E97" s="132" t="s">
        <v>1502</v>
      </c>
      <c r="F97" s="111" t="s">
        <v>1359</v>
      </c>
      <c r="G97" s="130">
        <v>48872.5</v>
      </c>
      <c r="H97" s="113"/>
      <c r="I97" s="113"/>
      <c r="J97" s="115"/>
      <c r="K97" s="116">
        <v>44881</v>
      </c>
      <c r="L97" s="117"/>
      <c r="M97" s="118"/>
      <c r="N97" s="119" t="s">
        <v>1474</v>
      </c>
      <c r="O97" s="94">
        <v>2162.5</v>
      </c>
      <c r="P97" s="92"/>
      <c r="Q97" s="93">
        <v>28613633578</v>
      </c>
      <c r="R97" s="88" t="s">
        <v>1421</v>
      </c>
      <c r="S97" s="84"/>
    </row>
    <row r="98" spans="2:19" ht="31.5" x14ac:dyDescent="0.4">
      <c r="B98" s="120" t="s">
        <v>1503</v>
      </c>
      <c r="C98" s="140" t="s">
        <v>1504</v>
      </c>
      <c r="D98" s="126">
        <v>44867</v>
      </c>
      <c r="E98" s="132" t="s">
        <v>1505</v>
      </c>
      <c r="F98" s="111" t="s">
        <v>1359</v>
      </c>
      <c r="G98" s="130">
        <v>5085</v>
      </c>
      <c r="H98" s="113"/>
      <c r="I98" s="113"/>
      <c r="J98" s="115"/>
      <c r="K98" s="116">
        <v>44881</v>
      </c>
      <c r="L98" s="117"/>
      <c r="M98" s="118"/>
      <c r="N98" s="119" t="s">
        <v>1474</v>
      </c>
      <c r="O98" s="94">
        <v>225</v>
      </c>
      <c r="P98" s="92"/>
      <c r="Q98" s="93">
        <v>28613572440</v>
      </c>
      <c r="R98" s="88" t="s">
        <v>1421</v>
      </c>
      <c r="S98" s="84"/>
    </row>
    <row r="99" spans="2:19" ht="47.25" x14ac:dyDescent="0.4">
      <c r="B99" s="120" t="s">
        <v>1506</v>
      </c>
      <c r="C99" s="140" t="s">
        <v>1507</v>
      </c>
      <c r="D99" s="126">
        <v>44859</v>
      </c>
      <c r="E99" s="132" t="s">
        <v>1508</v>
      </c>
      <c r="F99" s="111" t="s">
        <v>1359</v>
      </c>
      <c r="G99" s="130">
        <v>17100</v>
      </c>
      <c r="H99" s="113"/>
      <c r="I99" s="113"/>
      <c r="J99" s="115"/>
      <c r="K99" s="116">
        <v>44881</v>
      </c>
      <c r="L99" s="117"/>
      <c r="M99" s="118"/>
      <c r="N99" s="119" t="s">
        <v>1474</v>
      </c>
      <c r="O99" s="94">
        <v>900</v>
      </c>
      <c r="P99" s="92"/>
      <c r="Q99" s="93">
        <v>28613583501</v>
      </c>
      <c r="R99" s="88" t="s">
        <v>1421</v>
      </c>
      <c r="S99" s="84"/>
    </row>
    <row r="100" spans="2:19" ht="47.25" x14ac:dyDescent="0.4">
      <c r="B100" s="120" t="s">
        <v>1509</v>
      </c>
      <c r="C100" s="140" t="s">
        <v>1510</v>
      </c>
      <c r="D100" s="126">
        <v>44872</v>
      </c>
      <c r="E100" s="132" t="s">
        <v>1511</v>
      </c>
      <c r="F100" s="111" t="s">
        <v>1359</v>
      </c>
      <c r="G100" s="130">
        <v>741562.5</v>
      </c>
      <c r="H100" s="113"/>
      <c r="I100" s="113"/>
      <c r="J100" s="115"/>
      <c r="K100" s="116">
        <v>44881</v>
      </c>
      <c r="L100" s="117"/>
      <c r="M100" s="118"/>
      <c r="N100" s="119" t="s">
        <v>1474</v>
      </c>
      <c r="O100" s="94">
        <v>32812.5</v>
      </c>
      <c r="P100" s="92"/>
      <c r="Q100" s="93">
        <v>28613594977</v>
      </c>
      <c r="R100" s="88" t="s">
        <v>1421</v>
      </c>
      <c r="S100" s="84"/>
    </row>
    <row r="101" spans="2:19" ht="63" x14ac:dyDescent="0.4">
      <c r="B101" s="120" t="s">
        <v>1512</v>
      </c>
      <c r="C101" s="140" t="s">
        <v>1513</v>
      </c>
      <c r="D101" s="126">
        <v>44853</v>
      </c>
      <c r="E101" s="132" t="s">
        <v>1514</v>
      </c>
      <c r="F101" s="111" t="s">
        <v>1359</v>
      </c>
      <c r="G101" s="130">
        <v>7830.9</v>
      </c>
      <c r="H101" s="113"/>
      <c r="I101" s="113"/>
      <c r="J101" s="115"/>
      <c r="K101" s="116">
        <v>44881</v>
      </c>
      <c r="L101" s="117"/>
      <c r="M101" s="118"/>
      <c r="N101" s="119" t="s">
        <v>1474</v>
      </c>
      <c r="O101" s="94">
        <v>346.5</v>
      </c>
      <c r="P101" s="92"/>
      <c r="Q101" s="93">
        <v>28613610096</v>
      </c>
      <c r="R101" s="88" t="s">
        <v>1421</v>
      </c>
      <c r="S101" s="84"/>
    </row>
    <row r="102" spans="2:19" ht="34.9" customHeight="1" x14ac:dyDescent="0.4">
      <c r="B102" s="120" t="s">
        <v>1515</v>
      </c>
      <c r="C102" s="140" t="s">
        <v>1516</v>
      </c>
      <c r="D102" s="126">
        <v>44868</v>
      </c>
      <c r="E102" s="132" t="s">
        <v>1517</v>
      </c>
      <c r="F102" s="111" t="s">
        <v>1359</v>
      </c>
      <c r="G102" s="130">
        <v>58195</v>
      </c>
      <c r="H102" s="113"/>
      <c r="I102" s="113"/>
      <c r="J102" s="115"/>
      <c r="K102" s="116">
        <v>44882</v>
      </c>
      <c r="L102" s="117"/>
      <c r="M102" s="118"/>
      <c r="N102" s="119" t="s">
        <v>1474</v>
      </c>
      <c r="O102" s="94">
        <v>2575</v>
      </c>
      <c r="P102" s="92"/>
      <c r="Q102" s="93">
        <v>28623998088</v>
      </c>
      <c r="R102" s="88" t="s">
        <v>1421</v>
      </c>
      <c r="S102" s="84"/>
    </row>
    <row r="103" spans="2:19" ht="30.6" customHeight="1" x14ac:dyDescent="0.4">
      <c r="B103" s="120" t="s">
        <v>1518</v>
      </c>
      <c r="C103" s="140" t="s">
        <v>1519</v>
      </c>
      <c r="D103" s="126">
        <v>44882</v>
      </c>
      <c r="E103" s="132" t="s">
        <v>1520</v>
      </c>
      <c r="F103" s="111" t="s">
        <v>1359</v>
      </c>
      <c r="G103" s="130">
        <v>3303813.56</v>
      </c>
      <c r="H103" s="113"/>
      <c r="I103" s="113"/>
      <c r="J103" s="115"/>
      <c r="K103" s="116">
        <v>44895</v>
      </c>
      <c r="L103" s="117"/>
      <c r="M103" s="118"/>
      <c r="N103" s="119" t="s">
        <v>1474</v>
      </c>
      <c r="O103" s="94">
        <v>146186.44</v>
      </c>
      <c r="P103" s="92"/>
      <c r="Q103" s="93">
        <v>28760512308</v>
      </c>
      <c r="R103" s="88" t="s">
        <v>1421</v>
      </c>
      <c r="S103" s="84"/>
    </row>
    <row r="104" spans="2:19" ht="31.5" x14ac:dyDescent="0.4">
      <c r="B104" s="120" t="s">
        <v>1521</v>
      </c>
      <c r="C104" s="141" t="s">
        <v>1522</v>
      </c>
      <c r="D104" s="126">
        <v>44875</v>
      </c>
      <c r="E104" s="132" t="s">
        <v>1523</v>
      </c>
      <c r="F104" s="111" t="s">
        <v>1359</v>
      </c>
      <c r="G104" s="130">
        <v>31701.3</v>
      </c>
      <c r="H104" s="113"/>
      <c r="I104" s="113"/>
      <c r="J104" s="115"/>
      <c r="K104" s="116">
        <v>44895</v>
      </c>
      <c r="L104" s="117"/>
      <c r="M104" s="118"/>
      <c r="N104" s="119" t="s">
        <v>1474</v>
      </c>
      <c r="O104" s="94">
        <v>1402.72</v>
      </c>
      <c r="P104" s="92"/>
      <c r="Q104" s="93">
        <v>28760556555</v>
      </c>
      <c r="R104" s="88" t="s">
        <v>1421</v>
      </c>
      <c r="S104" s="84"/>
    </row>
    <row r="105" spans="2:19" ht="31.5" x14ac:dyDescent="0.4">
      <c r="B105" s="120" t="s">
        <v>1524</v>
      </c>
      <c r="C105" s="140" t="s">
        <v>1525</v>
      </c>
      <c r="D105" s="126">
        <v>44874</v>
      </c>
      <c r="E105" s="132" t="s">
        <v>1526</v>
      </c>
      <c r="F105" s="111" t="s">
        <v>1359</v>
      </c>
      <c r="G105" s="130">
        <v>46043.61</v>
      </c>
      <c r="H105" s="113"/>
      <c r="I105" s="113"/>
      <c r="J105" s="115"/>
      <c r="K105" s="116">
        <v>44895</v>
      </c>
      <c r="L105" s="117"/>
      <c r="M105" s="118"/>
      <c r="N105" s="119" t="s">
        <v>1474</v>
      </c>
      <c r="O105" s="94">
        <v>2037.33</v>
      </c>
      <c r="P105" s="92"/>
      <c r="Q105" s="93">
        <v>28760531884</v>
      </c>
      <c r="R105" s="88" t="s">
        <v>1421</v>
      </c>
      <c r="S105" s="84"/>
    </row>
    <row r="106" spans="2:19" ht="31.5" x14ac:dyDescent="0.4">
      <c r="B106" s="120" t="s">
        <v>1527</v>
      </c>
      <c r="C106" s="140" t="s">
        <v>1528</v>
      </c>
      <c r="D106" s="126">
        <v>44837</v>
      </c>
      <c r="E106" s="142" t="s">
        <v>1532</v>
      </c>
      <c r="F106" s="111" t="s">
        <v>1359</v>
      </c>
      <c r="G106" s="130">
        <v>95400.25</v>
      </c>
      <c r="H106" s="113"/>
      <c r="I106" s="113"/>
      <c r="J106" s="115"/>
      <c r="K106" s="116">
        <v>44895</v>
      </c>
      <c r="L106" s="117"/>
      <c r="M106" s="118"/>
      <c r="N106" s="119" t="s">
        <v>1474</v>
      </c>
      <c r="O106" s="94">
        <v>4221.25</v>
      </c>
      <c r="P106" s="92"/>
      <c r="Q106" s="93">
        <v>28761727190</v>
      </c>
      <c r="R106" s="88" t="s">
        <v>1421</v>
      </c>
      <c r="S106" s="84"/>
    </row>
    <row r="107" spans="2:19" ht="31.5" x14ac:dyDescent="0.4">
      <c r="B107" s="120" t="s">
        <v>1529</v>
      </c>
      <c r="C107" s="140" t="s">
        <v>1530</v>
      </c>
      <c r="D107" s="126">
        <v>44875</v>
      </c>
      <c r="E107" s="132" t="s">
        <v>1531</v>
      </c>
      <c r="F107" s="111" t="s">
        <v>1359</v>
      </c>
      <c r="G107" s="130">
        <v>991904.34</v>
      </c>
      <c r="H107" s="113"/>
      <c r="I107" s="113"/>
      <c r="J107" s="115"/>
      <c r="K107" s="116">
        <v>44895</v>
      </c>
      <c r="L107" s="117"/>
      <c r="M107" s="118"/>
      <c r="N107" s="119" t="s">
        <v>1474</v>
      </c>
      <c r="O107" s="94">
        <v>8095.66</v>
      </c>
      <c r="P107" s="92"/>
      <c r="Q107" s="93">
        <v>28761743085</v>
      </c>
      <c r="R107" s="88" t="s">
        <v>1421</v>
      </c>
      <c r="S107" s="84"/>
    </row>
    <row r="108" spans="2:19" ht="47.25" x14ac:dyDescent="0.4">
      <c r="B108" s="120" t="s">
        <v>1533</v>
      </c>
      <c r="C108" s="140" t="s">
        <v>1534</v>
      </c>
      <c r="D108" s="126">
        <v>44861</v>
      </c>
      <c r="E108" s="132" t="s">
        <v>1535</v>
      </c>
      <c r="F108" s="111" t="s">
        <v>1359</v>
      </c>
      <c r="G108" s="130">
        <v>54051.65</v>
      </c>
      <c r="H108" s="113"/>
      <c r="I108" s="113"/>
      <c r="J108" s="115"/>
      <c r="K108" s="116">
        <v>44895</v>
      </c>
      <c r="L108" s="117"/>
      <c r="M108" s="118"/>
      <c r="N108" s="119" t="s">
        <v>1474</v>
      </c>
      <c r="O108" s="94">
        <v>2391.67</v>
      </c>
      <c r="P108" s="92"/>
      <c r="Q108" s="93">
        <v>28760293423</v>
      </c>
      <c r="R108" s="88" t="s">
        <v>1421</v>
      </c>
      <c r="S108" s="84"/>
    </row>
    <row r="109" spans="2:19" ht="31.5" x14ac:dyDescent="0.4">
      <c r="B109" s="120" t="s">
        <v>1536</v>
      </c>
      <c r="C109" s="140" t="s">
        <v>1537</v>
      </c>
      <c r="D109" s="126">
        <v>44812</v>
      </c>
      <c r="E109" s="132" t="s">
        <v>1538</v>
      </c>
      <c r="F109" s="111" t="s">
        <v>1359</v>
      </c>
      <c r="G109" s="130">
        <v>258858.3</v>
      </c>
      <c r="H109" s="113"/>
      <c r="I109" s="113"/>
      <c r="J109" s="115"/>
      <c r="K109" s="116">
        <v>44895</v>
      </c>
      <c r="L109" s="117"/>
      <c r="M109" s="118"/>
      <c r="N109" s="119" t="s">
        <v>1474</v>
      </c>
      <c r="O109" s="94">
        <v>11453.91</v>
      </c>
      <c r="P109" s="92"/>
      <c r="Q109" s="93">
        <v>28757518162</v>
      </c>
      <c r="R109" s="88" t="s">
        <v>1421</v>
      </c>
      <c r="S109" s="84"/>
    </row>
    <row r="110" spans="2:19" ht="31.5" x14ac:dyDescent="0.4">
      <c r="B110" s="120" t="s">
        <v>1539</v>
      </c>
      <c r="C110" s="140" t="s">
        <v>1540</v>
      </c>
      <c r="D110" s="126">
        <v>44887</v>
      </c>
      <c r="E110" s="132" t="s">
        <v>1541</v>
      </c>
      <c r="F110" s="111" t="s">
        <v>1359</v>
      </c>
      <c r="G110" s="130">
        <v>37922.300000000003</v>
      </c>
      <c r="H110" s="113"/>
      <c r="I110" s="113"/>
      <c r="J110" s="115"/>
      <c r="K110" s="116">
        <v>44895</v>
      </c>
      <c r="L110" s="117"/>
      <c r="M110" s="118"/>
      <c r="N110" s="119" t="s">
        <v>1474</v>
      </c>
      <c r="O110" s="94">
        <v>1649.25</v>
      </c>
      <c r="P110" s="92"/>
      <c r="Q110" s="93">
        <v>28760438680</v>
      </c>
      <c r="R110" s="88" t="s">
        <v>1421</v>
      </c>
      <c r="S110" s="84"/>
    </row>
    <row r="111" spans="2:19" ht="47.25" x14ac:dyDescent="0.4">
      <c r="B111" s="143" t="s">
        <v>1542</v>
      </c>
      <c r="C111" s="134" t="s">
        <v>1543</v>
      </c>
      <c r="D111" s="135">
        <v>44889</v>
      </c>
      <c r="E111" s="136" t="s">
        <v>1544</v>
      </c>
      <c r="F111" s="124" t="s">
        <v>1359</v>
      </c>
      <c r="G111" s="137">
        <v>1736082.28</v>
      </c>
      <c r="H111" s="118"/>
      <c r="I111" s="118"/>
      <c r="J111" s="138"/>
      <c r="K111" s="116">
        <v>44895</v>
      </c>
      <c r="L111" s="117"/>
      <c r="M111" s="118"/>
      <c r="N111" s="139" t="s">
        <v>1474</v>
      </c>
      <c r="O111" s="95">
        <v>76817.8</v>
      </c>
      <c r="P111" s="92"/>
      <c r="Q111" s="93">
        <v>28760419687</v>
      </c>
      <c r="R111" s="88" t="s">
        <v>1421</v>
      </c>
      <c r="S111" s="84"/>
    </row>
    <row r="112" spans="2:19" ht="47.25" x14ac:dyDescent="0.4">
      <c r="B112" s="120" t="s">
        <v>1469</v>
      </c>
      <c r="C112" s="140" t="s">
        <v>1545</v>
      </c>
      <c r="D112" s="126" t="s">
        <v>1546</v>
      </c>
      <c r="E112" s="132" t="s">
        <v>1547</v>
      </c>
      <c r="F112" s="111" t="s">
        <v>1359</v>
      </c>
      <c r="G112" s="130">
        <v>118254.5</v>
      </c>
      <c r="H112" s="113"/>
      <c r="I112" s="113"/>
      <c r="J112" s="115"/>
      <c r="K112" s="116">
        <v>44895</v>
      </c>
      <c r="L112" s="117"/>
      <c r="M112" s="118"/>
      <c r="N112" s="119" t="s">
        <v>1474</v>
      </c>
      <c r="O112" s="94">
        <v>5232.5</v>
      </c>
      <c r="P112" s="92"/>
      <c r="Q112" s="93">
        <v>28760405388</v>
      </c>
      <c r="R112" s="88" t="s">
        <v>1421</v>
      </c>
      <c r="S112" s="84"/>
    </row>
    <row r="113" spans="2:19" ht="26.25" hidden="1" x14ac:dyDescent="0.4">
      <c r="B113" s="120"/>
      <c r="C113" s="140"/>
      <c r="D113" s="126"/>
      <c r="E113" s="132"/>
      <c r="F113" s="111"/>
      <c r="G113" s="130"/>
      <c r="H113" s="113"/>
      <c r="I113" s="113"/>
      <c r="J113" s="115"/>
      <c r="K113" s="116"/>
      <c r="L113" s="117"/>
      <c r="M113" s="118"/>
      <c r="N113" s="119"/>
      <c r="O113" s="94"/>
      <c r="P113" s="92"/>
      <c r="Q113" s="93"/>
      <c r="R113" s="88"/>
      <c r="S113" s="84"/>
    </row>
    <row r="114" spans="2:19" ht="26.25" hidden="1" x14ac:dyDescent="0.4">
      <c r="B114" s="120"/>
      <c r="C114" s="140"/>
      <c r="D114" s="126"/>
      <c r="E114" s="132"/>
      <c r="F114" s="111"/>
      <c r="G114" s="130"/>
      <c r="H114" s="113"/>
      <c r="I114" s="113"/>
      <c r="J114" s="115"/>
      <c r="K114" s="116"/>
      <c r="L114" s="117"/>
      <c r="M114" s="118"/>
      <c r="N114" s="119"/>
      <c r="O114" s="94"/>
      <c r="P114" s="92"/>
      <c r="Q114" s="93"/>
      <c r="R114" s="88"/>
      <c r="S114" s="84"/>
    </row>
    <row r="115" spans="2:19" ht="26.25" hidden="1" x14ac:dyDescent="0.4">
      <c r="B115" s="120"/>
      <c r="C115" s="140"/>
      <c r="D115" s="126"/>
      <c r="E115" s="132"/>
      <c r="F115" s="111"/>
      <c r="G115" s="130"/>
      <c r="H115" s="113"/>
      <c r="I115" s="113"/>
      <c r="J115" s="115"/>
      <c r="K115" s="116"/>
      <c r="L115" s="117"/>
      <c r="M115" s="118"/>
      <c r="N115" s="119"/>
      <c r="O115" s="94"/>
      <c r="P115" s="92"/>
      <c r="Q115" s="93"/>
      <c r="R115" s="88"/>
      <c r="S115" s="84"/>
    </row>
    <row r="116" spans="2:19" ht="26.25" hidden="1" x14ac:dyDescent="0.4">
      <c r="B116" s="120"/>
      <c r="C116" s="140"/>
      <c r="D116" s="126"/>
      <c r="E116" s="132"/>
      <c r="F116" s="111"/>
      <c r="G116" s="130"/>
      <c r="H116" s="113"/>
      <c r="I116" s="113"/>
      <c r="J116" s="115"/>
      <c r="K116" s="116"/>
      <c r="L116" s="117"/>
      <c r="M116" s="118"/>
      <c r="N116" s="119"/>
      <c r="O116" s="94"/>
      <c r="P116" s="92"/>
      <c r="Q116" s="93"/>
      <c r="R116" s="88"/>
      <c r="S116" s="84"/>
    </row>
    <row r="117" spans="2:19" ht="26.25" hidden="1" x14ac:dyDescent="0.4">
      <c r="B117" s="120"/>
      <c r="C117" s="140"/>
      <c r="D117" s="126"/>
      <c r="E117" s="132"/>
      <c r="F117" s="111"/>
      <c r="G117" s="130"/>
      <c r="H117" s="113"/>
      <c r="I117" s="113"/>
      <c r="J117" s="115"/>
      <c r="K117" s="116"/>
      <c r="L117" s="117"/>
      <c r="M117" s="118"/>
      <c r="N117" s="119"/>
      <c r="O117" s="94"/>
      <c r="P117" s="92"/>
      <c r="Q117" s="93"/>
      <c r="R117" s="88"/>
      <c r="S117" s="84"/>
    </row>
    <row r="118" spans="2:19" ht="26.25" hidden="1" x14ac:dyDescent="0.4">
      <c r="B118" s="120"/>
      <c r="C118" s="140"/>
      <c r="D118" s="126"/>
      <c r="E118" s="132"/>
      <c r="F118" s="111"/>
      <c r="G118" s="130"/>
      <c r="H118" s="113"/>
      <c r="I118" s="113"/>
      <c r="J118" s="115"/>
      <c r="K118" s="116"/>
      <c r="L118" s="117"/>
      <c r="M118" s="118"/>
      <c r="N118" s="119"/>
      <c r="O118" s="94"/>
      <c r="P118" s="92"/>
      <c r="Q118" s="93"/>
      <c r="R118" s="88"/>
      <c r="S118" s="84"/>
    </row>
    <row r="119" spans="2:19" ht="26.25" hidden="1" x14ac:dyDescent="0.4">
      <c r="B119" s="120"/>
      <c r="C119" s="140"/>
      <c r="D119" s="126"/>
      <c r="E119" s="132"/>
      <c r="F119" s="111"/>
      <c r="G119" s="130"/>
      <c r="H119" s="113"/>
      <c r="I119" s="113"/>
      <c r="J119" s="115"/>
      <c r="K119" s="116"/>
      <c r="L119" s="117"/>
      <c r="M119" s="118"/>
      <c r="N119" s="119"/>
      <c r="O119" s="94"/>
      <c r="P119" s="92"/>
      <c r="Q119" s="93"/>
      <c r="R119" s="88"/>
      <c r="S119" s="84"/>
    </row>
    <row r="120" spans="2:19" ht="26.25" hidden="1" x14ac:dyDescent="0.4">
      <c r="B120" s="120"/>
      <c r="C120" s="140"/>
      <c r="D120" s="126"/>
      <c r="E120" s="132"/>
      <c r="F120" s="111"/>
      <c r="G120" s="130"/>
      <c r="H120" s="113"/>
      <c r="I120" s="113"/>
      <c r="J120" s="115"/>
      <c r="K120" s="116"/>
      <c r="L120" s="117"/>
      <c r="M120" s="118"/>
      <c r="N120" s="119"/>
      <c r="O120" s="94"/>
      <c r="P120" s="92"/>
      <c r="Q120" s="93"/>
      <c r="R120" s="88"/>
      <c r="S120" s="84"/>
    </row>
    <row r="121" spans="2:19" ht="26.25" hidden="1" x14ac:dyDescent="0.4">
      <c r="B121" s="120"/>
      <c r="C121" s="140"/>
      <c r="D121" s="126"/>
      <c r="E121" s="132"/>
      <c r="F121" s="111"/>
      <c r="G121" s="130"/>
      <c r="H121" s="113"/>
      <c r="I121" s="113"/>
      <c r="J121" s="115"/>
      <c r="K121" s="116"/>
      <c r="L121" s="117"/>
      <c r="M121" s="118"/>
      <c r="N121" s="119"/>
      <c r="O121" s="94"/>
      <c r="P121" s="92"/>
      <c r="Q121" s="93"/>
      <c r="R121" s="88"/>
      <c r="S121" s="84"/>
    </row>
    <row r="122" spans="2:19" ht="31.5" x14ac:dyDescent="0.4">
      <c r="B122" s="120" t="s">
        <v>1548</v>
      </c>
      <c r="C122" s="140" t="s">
        <v>1549</v>
      </c>
      <c r="D122" s="126">
        <v>44879</v>
      </c>
      <c r="E122" s="132" t="s">
        <v>1550</v>
      </c>
      <c r="F122" s="111" t="s">
        <v>1359</v>
      </c>
      <c r="G122" s="130">
        <v>10735</v>
      </c>
      <c r="H122" s="113"/>
      <c r="I122" s="113"/>
      <c r="J122" s="115"/>
      <c r="K122" s="116">
        <v>44895</v>
      </c>
      <c r="L122" s="117"/>
      <c r="M122" s="118"/>
      <c r="N122" s="119" t="s">
        <v>1474</v>
      </c>
      <c r="O122" s="94">
        <v>475</v>
      </c>
      <c r="P122" s="92"/>
      <c r="Q122" s="93">
        <v>28760462932</v>
      </c>
      <c r="R122" s="88" t="s">
        <v>1421</v>
      </c>
      <c r="S122" s="84"/>
    </row>
    <row r="123" spans="2:19" ht="26.25" hidden="1" x14ac:dyDescent="0.4">
      <c r="B123" s="120"/>
      <c r="C123" s="140"/>
      <c r="D123" s="126"/>
      <c r="E123" s="132"/>
      <c r="F123" s="111"/>
      <c r="G123" s="130"/>
      <c r="H123" s="113"/>
      <c r="I123" s="113"/>
      <c r="J123" s="115"/>
      <c r="K123" s="116"/>
      <c r="L123" s="117"/>
      <c r="M123" s="118"/>
      <c r="N123" s="119"/>
      <c r="O123" s="94"/>
      <c r="P123" s="92"/>
      <c r="Q123" s="93"/>
      <c r="R123" s="88"/>
      <c r="S123" s="84"/>
    </row>
    <row r="124" spans="2:19" ht="26.25" hidden="1" x14ac:dyDescent="0.4">
      <c r="B124" s="120"/>
      <c r="C124" s="140"/>
      <c r="D124" s="126"/>
      <c r="E124" s="132"/>
      <c r="F124" s="111"/>
      <c r="G124" s="130"/>
      <c r="H124" s="113"/>
      <c r="I124" s="113"/>
      <c r="J124" s="115"/>
      <c r="K124" s="116"/>
      <c r="L124" s="117"/>
      <c r="M124" s="118"/>
      <c r="N124" s="119"/>
      <c r="O124" s="94"/>
      <c r="P124" s="92"/>
      <c r="Q124" s="93"/>
      <c r="R124" s="88"/>
      <c r="S124" s="84"/>
    </row>
    <row r="125" spans="2:19" ht="26.25" hidden="1" x14ac:dyDescent="0.4">
      <c r="B125" s="120"/>
      <c r="C125" s="140"/>
      <c r="D125" s="126"/>
      <c r="E125" s="132"/>
      <c r="F125" s="111"/>
      <c r="G125" s="130"/>
      <c r="H125" s="113"/>
      <c r="I125" s="113"/>
      <c r="J125" s="115"/>
      <c r="K125" s="116"/>
      <c r="L125" s="117"/>
      <c r="M125" s="118"/>
      <c r="N125" s="119"/>
      <c r="O125" s="94"/>
      <c r="P125" s="92"/>
      <c r="Q125" s="93"/>
      <c r="R125" s="88"/>
      <c r="S125" s="84"/>
    </row>
    <row r="126" spans="2:19" ht="26.25" hidden="1" x14ac:dyDescent="0.4">
      <c r="B126" s="120"/>
      <c r="C126" s="140"/>
      <c r="D126" s="126"/>
      <c r="E126" s="132"/>
      <c r="F126" s="111"/>
      <c r="G126" s="130"/>
      <c r="H126" s="113"/>
      <c r="I126" s="113"/>
      <c r="J126" s="115"/>
      <c r="K126" s="116"/>
      <c r="L126" s="117"/>
      <c r="M126" s="118"/>
      <c r="N126" s="119"/>
      <c r="O126" s="94"/>
      <c r="P126" s="92"/>
      <c r="Q126" s="93"/>
      <c r="R126" s="88"/>
      <c r="S126" s="84"/>
    </row>
    <row r="127" spans="2:19" ht="26.25" hidden="1" x14ac:dyDescent="0.4">
      <c r="B127" s="120"/>
      <c r="C127" s="140"/>
      <c r="D127" s="126"/>
      <c r="E127" s="132"/>
      <c r="F127" s="111"/>
      <c r="G127" s="130"/>
      <c r="H127" s="113"/>
      <c r="I127" s="113"/>
      <c r="J127" s="115"/>
      <c r="K127" s="116"/>
      <c r="L127" s="117"/>
      <c r="M127" s="118"/>
      <c r="N127" s="119"/>
      <c r="O127" s="94"/>
      <c r="P127" s="92"/>
      <c r="Q127" s="93"/>
      <c r="R127" s="88"/>
      <c r="S127" s="84"/>
    </row>
    <row r="128" spans="2:19" ht="31.5" x14ac:dyDescent="0.4">
      <c r="B128" s="120" t="s">
        <v>1448</v>
      </c>
      <c r="C128" s="140" t="s">
        <v>1551</v>
      </c>
      <c r="D128" s="126" t="s">
        <v>1552</v>
      </c>
      <c r="E128" s="132" t="s">
        <v>1553</v>
      </c>
      <c r="F128" s="111" t="s">
        <v>1359</v>
      </c>
      <c r="G128" s="130">
        <v>95564.1</v>
      </c>
      <c r="H128" s="113"/>
      <c r="I128" s="113"/>
      <c r="J128" s="115"/>
      <c r="K128" s="116">
        <v>44895</v>
      </c>
      <c r="L128" s="117"/>
      <c r="M128" s="118"/>
      <c r="N128" s="119" t="s">
        <v>1474</v>
      </c>
      <c r="O128" s="94">
        <v>4228.5</v>
      </c>
      <c r="P128" s="92"/>
      <c r="Q128" s="93">
        <v>28757464272</v>
      </c>
      <c r="R128" s="88" t="s">
        <v>1421</v>
      </c>
      <c r="S128" s="84"/>
    </row>
    <row r="129" spans="2:19" ht="26.25" hidden="1" x14ac:dyDescent="0.4">
      <c r="B129" s="144"/>
      <c r="C129" s="140"/>
      <c r="D129" s="126"/>
      <c r="E129" s="132"/>
      <c r="F129" s="111"/>
      <c r="G129" s="130"/>
      <c r="H129" s="113"/>
      <c r="I129" s="113"/>
      <c r="J129" s="115"/>
      <c r="K129" s="116"/>
      <c r="L129" s="117"/>
      <c r="M129" s="118"/>
      <c r="N129" s="119"/>
      <c r="O129" s="94"/>
      <c r="P129" s="92"/>
      <c r="Q129" s="93"/>
      <c r="R129" s="88"/>
      <c r="S129" s="84"/>
    </row>
    <row r="130" spans="2:19" ht="31.5" x14ac:dyDescent="0.4">
      <c r="B130" s="120" t="s">
        <v>1448</v>
      </c>
      <c r="C130" s="140" t="s">
        <v>1554</v>
      </c>
      <c r="D130" s="126" t="s">
        <v>1556</v>
      </c>
      <c r="E130" s="132" t="s">
        <v>1555</v>
      </c>
      <c r="F130" s="111" t="s">
        <v>1359</v>
      </c>
      <c r="G130" s="130">
        <v>186947.20000000001</v>
      </c>
      <c r="H130" s="113"/>
      <c r="I130" s="113"/>
      <c r="J130" s="115"/>
      <c r="K130" s="116">
        <v>44895</v>
      </c>
      <c r="L130" s="117"/>
      <c r="M130" s="118"/>
      <c r="N130" s="119" t="s">
        <v>1474</v>
      </c>
      <c r="O130" s="94">
        <v>8272</v>
      </c>
      <c r="P130" s="92"/>
      <c r="Q130" s="93">
        <v>28757482328</v>
      </c>
      <c r="R130" s="88" t="s">
        <v>1421</v>
      </c>
      <c r="S130" s="84"/>
    </row>
    <row r="131" spans="2:19" ht="26.25" x14ac:dyDescent="0.4">
      <c r="B131" s="144"/>
      <c r="C131" s="140"/>
      <c r="D131" s="126"/>
      <c r="E131" s="132"/>
      <c r="F131" s="145"/>
      <c r="G131" s="130"/>
      <c r="H131" s="146"/>
      <c r="I131" s="146"/>
      <c r="J131" s="147"/>
      <c r="K131" s="148"/>
      <c r="L131" s="149"/>
      <c r="M131" s="97"/>
      <c r="N131" s="150"/>
      <c r="O131" s="85"/>
      <c r="P131" s="82"/>
      <c r="Q131" s="32"/>
      <c r="R131" s="88" t="s">
        <v>1421</v>
      </c>
      <c r="S131" s="84"/>
    </row>
    <row r="132" spans="2:19" ht="26.25" x14ac:dyDescent="0.4">
      <c r="B132" s="120" t="s">
        <v>1345</v>
      </c>
      <c r="C132" s="151"/>
      <c r="D132" s="126"/>
      <c r="E132" s="132"/>
      <c r="F132" s="145"/>
      <c r="G132" s="90">
        <f>SUM(G70:G131)</f>
        <v>21601620.100000001</v>
      </c>
      <c r="H132" s="146"/>
      <c r="I132" s="146"/>
      <c r="J132" s="147"/>
      <c r="K132" s="148"/>
      <c r="L132" s="149"/>
      <c r="M132" s="97"/>
      <c r="N132" s="150"/>
      <c r="O132" s="85"/>
      <c r="P132" s="82"/>
      <c r="Q132" s="32"/>
      <c r="R132" s="88" t="s">
        <v>1421</v>
      </c>
      <c r="S132" s="84"/>
    </row>
    <row r="133" spans="2:19" ht="15.75" x14ac:dyDescent="0.25">
      <c r="B133" s="161"/>
      <c r="C133" s="161"/>
      <c r="D133" s="161"/>
      <c r="E133" s="161"/>
      <c r="F133" s="161"/>
      <c r="G133" s="152"/>
      <c r="H133" s="146"/>
      <c r="I133" s="146"/>
      <c r="J133" s="147"/>
      <c r="K133" s="148"/>
      <c r="L133" s="149"/>
      <c r="M133" s="97"/>
      <c r="N133" s="150"/>
      <c r="O133" s="85"/>
      <c r="P133" s="82"/>
      <c r="Q133" s="32"/>
      <c r="R133" s="87" t="s">
        <v>1421</v>
      </c>
      <c r="S133" s="84"/>
    </row>
    <row r="134" spans="2:19" ht="26.25" x14ac:dyDescent="0.4">
      <c r="B134" s="153"/>
      <c r="C134" s="153"/>
      <c r="D134" s="153"/>
      <c r="E134" s="153"/>
      <c r="F134" s="153"/>
      <c r="G134" s="146"/>
      <c r="H134" s="146"/>
      <c r="I134" s="146"/>
      <c r="J134" s="97"/>
      <c r="K134" s="97"/>
      <c r="L134" s="97"/>
      <c r="M134" s="97"/>
      <c r="N134" s="97"/>
      <c r="O134" s="86"/>
      <c r="Q134" s="45"/>
      <c r="R134" s="88" t="s">
        <v>1421</v>
      </c>
    </row>
    <row r="135" spans="2:19" ht="26.25" x14ac:dyDescent="0.4">
      <c r="B135" s="87" t="s">
        <v>147</v>
      </c>
      <c r="C135" s="155"/>
      <c r="D135" s="83" t="s">
        <v>148</v>
      </c>
      <c r="E135" s="83"/>
      <c r="F135" s="97"/>
      <c r="G135" s="83" t="s">
        <v>149</v>
      </c>
      <c r="H135" s="97"/>
      <c r="I135" s="97"/>
      <c r="J135" s="97"/>
      <c r="K135" s="97"/>
      <c r="L135" s="97"/>
      <c r="M135" s="97"/>
      <c r="N135" s="97"/>
      <c r="O135" s="86"/>
      <c r="R135" s="162" t="s">
        <v>1421</v>
      </c>
    </row>
    <row r="136" spans="2:19" ht="26.25" x14ac:dyDescent="0.4">
      <c r="B136" s="97"/>
      <c r="C136" s="154"/>
      <c r="D136" s="98"/>
      <c r="E136" s="98"/>
      <c r="F136" s="97"/>
      <c r="G136" s="98"/>
      <c r="H136" s="97"/>
      <c r="I136" s="97"/>
      <c r="J136" s="97"/>
      <c r="K136" s="97"/>
      <c r="L136" s="97"/>
      <c r="M136" s="97"/>
      <c r="N136" s="97"/>
      <c r="O136" s="86"/>
      <c r="R136" s="162" t="s">
        <v>1421</v>
      </c>
    </row>
    <row r="137" spans="2:19" ht="15.75" x14ac:dyDescent="0.25">
      <c r="B137" s="97" t="s">
        <v>138</v>
      </c>
      <c r="C137" s="154"/>
      <c r="D137" s="98"/>
      <c r="E137" s="98"/>
      <c r="F137" s="97"/>
      <c r="G137" s="98" t="s">
        <v>140</v>
      </c>
      <c r="H137" s="97"/>
      <c r="I137" s="97"/>
      <c r="J137" s="97"/>
      <c r="K137" s="97"/>
      <c r="L137" s="97"/>
      <c r="M137" s="97"/>
      <c r="N137" s="97"/>
    </row>
    <row r="138" spans="2:19" ht="15.75" x14ac:dyDescent="0.25">
      <c r="B138" s="87" t="s">
        <v>1557</v>
      </c>
      <c r="C138" s="155"/>
      <c r="D138" s="83" t="s">
        <v>1356</v>
      </c>
      <c r="E138" s="83"/>
      <c r="F138" s="97"/>
      <c r="G138" s="83" t="s">
        <v>1355</v>
      </c>
      <c r="H138" s="97"/>
      <c r="I138" s="97"/>
      <c r="J138" s="97"/>
      <c r="K138" s="97"/>
      <c r="L138" s="97"/>
      <c r="M138" s="97"/>
      <c r="N138" s="97"/>
    </row>
    <row r="139" spans="2:19" ht="15.75" x14ac:dyDescent="0.25">
      <c r="B139" s="97" t="s">
        <v>144</v>
      </c>
      <c r="C139" s="154"/>
      <c r="D139" s="98" t="s">
        <v>145</v>
      </c>
      <c r="E139" s="98"/>
      <c r="F139" s="97"/>
      <c r="G139" s="98" t="s">
        <v>1350</v>
      </c>
      <c r="H139" s="97"/>
      <c r="I139" s="97"/>
      <c r="J139" s="97"/>
      <c r="K139" s="97"/>
      <c r="L139" s="97"/>
      <c r="M139" s="97"/>
      <c r="N139" s="97"/>
    </row>
    <row r="140" spans="2:19" ht="15.75" x14ac:dyDescent="0.25">
      <c r="B140" s="97"/>
      <c r="C140" s="97"/>
      <c r="D140" s="98"/>
      <c r="E140" s="98"/>
      <c r="F140" s="97"/>
      <c r="G140" s="99"/>
      <c r="H140" s="97"/>
      <c r="I140" s="97"/>
      <c r="J140" s="97"/>
      <c r="K140" s="97"/>
      <c r="L140" s="97"/>
      <c r="M140" s="97"/>
      <c r="N140" s="97"/>
    </row>
  </sheetData>
  <mergeCells count="4">
    <mergeCell ref="C4:G4"/>
    <mergeCell ref="B48:F48"/>
    <mergeCell ref="C66:G66"/>
    <mergeCell ref="B133:F133"/>
  </mergeCells>
  <phoneticPr fontId="17" type="noConversion"/>
  <pageMargins left="0.23622047244094491" right="0.23622047244094491" top="0.74803149606299213" bottom="0.74803149606299213" header="0.31496062992125984" footer="0.31496062992125984"/>
  <pageSetup scale="4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444D1-712F-40CA-B082-A19483F5F59F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F9AF-3FAD-466A-BB4F-EED13BA119F1}">
  <dimension ref="A4:H17"/>
  <sheetViews>
    <sheetView workbookViewId="0">
      <selection activeCell="E12" sqref="E12"/>
    </sheetView>
  </sheetViews>
  <sheetFormatPr baseColWidth="10" defaultRowHeight="15" x14ac:dyDescent="0.2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 x14ac:dyDescent="0.25">
      <c r="B4" s="13" t="s">
        <v>1351</v>
      </c>
      <c r="C4" s="13" t="s">
        <v>1352</v>
      </c>
      <c r="D4" s="13" t="s">
        <v>1353</v>
      </c>
      <c r="E4" s="13" t="s">
        <v>1354</v>
      </c>
    </row>
    <row r="5" spans="1:8" x14ac:dyDescent="0.25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 x14ac:dyDescent="0.25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 x14ac:dyDescent="0.25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 x14ac:dyDescent="0.25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 x14ac:dyDescent="0.25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 x14ac:dyDescent="0.25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 x14ac:dyDescent="0.25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 x14ac:dyDescent="0.25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 x14ac:dyDescent="0.25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 x14ac:dyDescent="0.25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 x14ac:dyDescent="0.25">
      <c r="C15" s="72"/>
      <c r="D15" s="72"/>
      <c r="E15" s="52"/>
    </row>
    <row r="16" spans="1:8" x14ac:dyDescent="0.25">
      <c r="E16" s="73"/>
      <c r="F16" s="72"/>
    </row>
    <row r="17" spans="3:4" x14ac:dyDescent="0.25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D2F9-5FC3-413C-8C21-266B2C0C70CC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 x14ac:dyDescent="0.2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156" t="s">
        <v>151</v>
      </c>
      <c r="B2" s="156"/>
      <c r="C2" s="156"/>
      <c r="D2" s="156"/>
      <c r="E2" s="156"/>
    </row>
    <row r="3" spans="1:8" ht="15" customHeight="1" x14ac:dyDescent="0.25">
      <c r="A3" s="156"/>
      <c r="B3" s="156"/>
      <c r="C3" s="156"/>
      <c r="D3" s="156"/>
      <c r="E3" s="156"/>
    </row>
    <row r="4" spans="1:8" ht="15" customHeight="1" x14ac:dyDescent="0.25">
      <c r="A4" s="156"/>
      <c r="B4" s="156"/>
      <c r="C4" s="156"/>
      <c r="D4" s="156"/>
      <c r="E4" s="156"/>
    </row>
    <row r="5" spans="1:8" ht="14.25" customHeight="1" x14ac:dyDescent="0.25">
      <c r="A5" s="156"/>
      <c r="B5" s="156"/>
      <c r="C5" s="156"/>
      <c r="D5" s="156"/>
      <c r="E5" s="156"/>
      <c r="F5" s="38"/>
    </row>
    <row r="6" spans="1:8" ht="41.25" customHeight="1" x14ac:dyDescent="0.25">
      <c r="A6" s="157" t="s">
        <v>1061</v>
      </c>
      <c r="B6" s="157"/>
      <c r="C6" s="157"/>
      <c r="D6" s="157"/>
      <c r="E6" s="157"/>
      <c r="F6" s="39"/>
    </row>
    <row r="7" spans="1:8" s="4" customFormat="1" ht="47.25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 x14ac:dyDescent="0.25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 x14ac:dyDescent="0.25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7" customHeight="1" x14ac:dyDescent="0.25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 x14ac:dyDescent="0.25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 x14ac:dyDescent="0.25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 x14ac:dyDescent="0.25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 x14ac:dyDescent="0.25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 x14ac:dyDescent="0.25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 x14ac:dyDescent="0.25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 x14ac:dyDescent="0.25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 x14ac:dyDescent="0.25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 x14ac:dyDescent="0.25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 x14ac:dyDescent="0.25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 x14ac:dyDescent="0.25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 x14ac:dyDescent="0.25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 x14ac:dyDescent="0.25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 x14ac:dyDescent="0.25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 x14ac:dyDescent="0.25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 x14ac:dyDescent="0.25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 x14ac:dyDescent="0.25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 x14ac:dyDescent="0.25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 x14ac:dyDescent="0.25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 x14ac:dyDescent="0.25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 x14ac:dyDescent="0.25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 x14ac:dyDescent="0.25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 x14ac:dyDescent="0.25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 x14ac:dyDescent="0.25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 x14ac:dyDescent="0.25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 x14ac:dyDescent="0.25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 x14ac:dyDescent="0.25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 x14ac:dyDescent="0.25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 x14ac:dyDescent="0.25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 x14ac:dyDescent="0.25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 x14ac:dyDescent="0.25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 x14ac:dyDescent="0.25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 x14ac:dyDescent="0.25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 x14ac:dyDescent="0.2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 x14ac:dyDescent="0.2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 x14ac:dyDescent="0.2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 x14ac:dyDescent="0.2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 x14ac:dyDescent="0.2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 x14ac:dyDescent="0.2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 x14ac:dyDescent="0.2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 x14ac:dyDescent="0.2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 x14ac:dyDescent="0.2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 x14ac:dyDescent="0.2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 x14ac:dyDescent="0.2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 x14ac:dyDescent="0.2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 x14ac:dyDescent="0.2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 x14ac:dyDescent="0.2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 x14ac:dyDescent="0.2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 x14ac:dyDescent="0.2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 x14ac:dyDescent="0.2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 x14ac:dyDescent="0.2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 x14ac:dyDescent="0.2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 x14ac:dyDescent="0.2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 x14ac:dyDescent="0.2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 x14ac:dyDescent="0.2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 x14ac:dyDescent="0.2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 x14ac:dyDescent="0.2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 x14ac:dyDescent="0.2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 x14ac:dyDescent="0.2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 x14ac:dyDescent="0.2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 x14ac:dyDescent="0.2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 x14ac:dyDescent="0.2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 x14ac:dyDescent="0.25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 x14ac:dyDescent="0.25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 x14ac:dyDescent="0.25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 x14ac:dyDescent="0.2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 x14ac:dyDescent="0.2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 x14ac:dyDescent="0.2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45" customHeight="1" x14ac:dyDescent="0.25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45" customHeight="1" x14ac:dyDescent="0.25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45" customHeight="1" x14ac:dyDescent="0.25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 x14ac:dyDescent="0.2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 x14ac:dyDescent="0.2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 x14ac:dyDescent="0.2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 x14ac:dyDescent="0.2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 x14ac:dyDescent="0.2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 x14ac:dyDescent="0.2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 x14ac:dyDescent="0.2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 x14ac:dyDescent="0.2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 x14ac:dyDescent="0.2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 x14ac:dyDescent="0.2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 x14ac:dyDescent="0.2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 x14ac:dyDescent="0.2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 x14ac:dyDescent="0.2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 x14ac:dyDescent="0.2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 x14ac:dyDescent="0.2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 x14ac:dyDescent="0.2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 x14ac:dyDescent="0.2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 x14ac:dyDescent="0.2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 x14ac:dyDescent="0.2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 x14ac:dyDescent="0.2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 x14ac:dyDescent="0.2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 x14ac:dyDescent="0.2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 x14ac:dyDescent="0.2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 x14ac:dyDescent="0.2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 x14ac:dyDescent="0.2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 x14ac:dyDescent="0.2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 x14ac:dyDescent="0.2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 x14ac:dyDescent="0.2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 x14ac:dyDescent="0.2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 x14ac:dyDescent="0.2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 x14ac:dyDescent="0.2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 x14ac:dyDescent="0.2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 x14ac:dyDescent="0.2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 x14ac:dyDescent="0.2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 x14ac:dyDescent="0.2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 x14ac:dyDescent="0.2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 x14ac:dyDescent="0.2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 x14ac:dyDescent="0.2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 x14ac:dyDescent="0.2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 x14ac:dyDescent="0.2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 x14ac:dyDescent="0.2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 x14ac:dyDescent="0.2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 x14ac:dyDescent="0.2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 x14ac:dyDescent="0.2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 x14ac:dyDescent="0.2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 x14ac:dyDescent="0.2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 x14ac:dyDescent="0.2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 x14ac:dyDescent="0.2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 x14ac:dyDescent="0.2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 x14ac:dyDescent="0.2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 x14ac:dyDescent="0.2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 x14ac:dyDescent="0.2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 x14ac:dyDescent="0.2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 x14ac:dyDescent="0.2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 x14ac:dyDescent="0.2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 x14ac:dyDescent="0.2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 x14ac:dyDescent="0.2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 x14ac:dyDescent="0.2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 x14ac:dyDescent="0.2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 x14ac:dyDescent="0.2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 x14ac:dyDescent="0.2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 x14ac:dyDescent="0.2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 x14ac:dyDescent="0.2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 x14ac:dyDescent="0.2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 x14ac:dyDescent="0.2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 x14ac:dyDescent="0.2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 x14ac:dyDescent="0.2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 x14ac:dyDescent="0.2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 x14ac:dyDescent="0.2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 x14ac:dyDescent="0.2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 x14ac:dyDescent="0.2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 x14ac:dyDescent="0.2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 x14ac:dyDescent="0.2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 x14ac:dyDescent="0.2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 x14ac:dyDescent="0.2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 x14ac:dyDescent="0.2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 x14ac:dyDescent="0.2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 x14ac:dyDescent="0.2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 x14ac:dyDescent="0.2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 x14ac:dyDescent="0.2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 x14ac:dyDescent="0.2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 x14ac:dyDescent="0.2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 x14ac:dyDescent="0.2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 x14ac:dyDescent="0.2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 x14ac:dyDescent="0.2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 x14ac:dyDescent="0.2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 x14ac:dyDescent="0.2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 x14ac:dyDescent="0.2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 x14ac:dyDescent="0.2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 x14ac:dyDescent="0.2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 x14ac:dyDescent="0.2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 x14ac:dyDescent="0.2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 x14ac:dyDescent="0.2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 x14ac:dyDescent="0.2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 x14ac:dyDescent="0.2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 x14ac:dyDescent="0.2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 x14ac:dyDescent="0.2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 x14ac:dyDescent="0.2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 x14ac:dyDescent="0.2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 x14ac:dyDescent="0.2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 x14ac:dyDescent="0.2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 x14ac:dyDescent="0.2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 x14ac:dyDescent="0.2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 x14ac:dyDescent="0.2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 x14ac:dyDescent="0.2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 x14ac:dyDescent="0.2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 x14ac:dyDescent="0.2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 x14ac:dyDescent="0.2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 x14ac:dyDescent="0.2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 x14ac:dyDescent="0.25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 x14ac:dyDescent="0.2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 x14ac:dyDescent="0.2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 x14ac:dyDescent="0.2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 x14ac:dyDescent="0.2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 x14ac:dyDescent="0.2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 x14ac:dyDescent="0.2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 x14ac:dyDescent="0.2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 x14ac:dyDescent="0.2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 x14ac:dyDescent="0.2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 x14ac:dyDescent="0.2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 x14ac:dyDescent="0.2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 x14ac:dyDescent="0.2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 x14ac:dyDescent="0.2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 x14ac:dyDescent="0.2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 x14ac:dyDescent="0.2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 x14ac:dyDescent="0.2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 x14ac:dyDescent="0.2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 x14ac:dyDescent="0.2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 x14ac:dyDescent="0.2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 x14ac:dyDescent="0.2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 x14ac:dyDescent="0.2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 x14ac:dyDescent="0.2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 x14ac:dyDescent="0.2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 x14ac:dyDescent="0.2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 x14ac:dyDescent="0.2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 x14ac:dyDescent="0.2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 x14ac:dyDescent="0.2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 x14ac:dyDescent="0.2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 x14ac:dyDescent="0.2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 x14ac:dyDescent="0.2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 x14ac:dyDescent="0.2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 x14ac:dyDescent="0.2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 x14ac:dyDescent="0.2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 x14ac:dyDescent="0.2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 x14ac:dyDescent="0.2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 x14ac:dyDescent="0.2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 x14ac:dyDescent="0.2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 x14ac:dyDescent="0.2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 x14ac:dyDescent="0.2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 x14ac:dyDescent="0.2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 x14ac:dyDescent="0.2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 x14ac:dyDescent="0.2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 x14ac:dyDescent="0.2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 x14ac:dyDescent="0.2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 x14ac:dyDescent="0.2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 x14ac:dyDescent="0.2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 x14ac:dyDescent="0.2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 x14ac:dyDescent="0.2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 x14ac:dyDescent="0.2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 x14ac:dyDescent="0.2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 x14ac:dyDescent="0.2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 x14ac:dyDescent="0.2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 x14ac:dyDescent="0.2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 x14ac:dyDescent="0.2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 x14ac:dyDescent="0.2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 x14ac:dyDescent="0.2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 x14ac:dyDescent="0.2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 x14ac:dyDescent="0.2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 x14ac:dyDescent="0.2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 x14ac:dyDescent="0.2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 x14ac:dyDescent="0.2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 x14ac:dyDescent="0.2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 x14ac:dyDescent="0.2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 x14ac:dyDescent="0.2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 x14ac:dyDescent="0.2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 x14ac:dyDescent="0.2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 x14ac:dyDescent="0.2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 x14ac:dyDescent="0.2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 x14ac:dyDescent="0.2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 x14ac:dyDescent="0.2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 x14ac:dyDescent="0.2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 x14ac:dyDescent="0.2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 x14ac:dyDescent="0.2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 x14ac:dyDescent="0.2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 x14ac:dyDescent="0.2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 x14ac:dyDescent="0.2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 x14ac:dyDescent="0.2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 x14ac:dyDescent="0.2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 x14ac:dyDescent="0.2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 x14ac:dyDescent="0.2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 x14ac:dyDescent="0.2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 x14ac:dyDescent="0.2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 x14ac:dyDescent="0.2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 x14ac:dyDescent="0.2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 x14ac:dyDescent="0.2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 x14ac:dyDescent="0.2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 x14ac:dyDescent="0.2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 x14ac:dyDescent="0.2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 x14ac:dyDescent="0.2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 x14ac:dyDescent="0.2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 x14ac:dyDescent="0.2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 x14ac:dyDescent="0.2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 x14ac:dyDescent="0.2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 x14ac:dyDescent="0.2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 x14ac:dyDescent="0.2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 x14ac:dyDescent="0.2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 x14ac:dyDescent="0.2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 x14ac:dyDescent="0.2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 x14ac:dyDescent="0.2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 x14ac:dyDescent="0.2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 x14ac:dyDescent="0.2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 x14ac:dyDescent="0.2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 x14ac:dyDescent="0.2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 x14ac:dyDescent="0.2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 x14ac:dyDescent="0.2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 x14ac:dyDescent="0.2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 x14ac:dyDescent="0.2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 x14ac:dyDescent="0.2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 x14ac:dyDescent="0.2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 x14ac:dyDescent="0.2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 x14ac:dyDescent="0.2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 x14ac:dyDescent="0.2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 x14ac:dyDescent="0.2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 x14ac:dyDescent="0.2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 x14ac:dyDescent="0.2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 x14ac:dyDescent="0.2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 x14ac:dyDescent="0.2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 x14ac:dyDescent="0.2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 x14ac:dyDescent="0.2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 x14ac:dyDescent="0.2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 x14ac:dyDescent="0.2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 x14ac:dyDescent="0.2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 x14ac:dyDescent="0.2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 x14ac:dyDescent="0.2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 x14ac:dyDescent="0.2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 x14ac:dyDescent="0.2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 x14ac:dyDescent="0.2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 x14ac:dyDescent="0.2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 x14ac:dyDescent="0.2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 x14ac:dyDescent="0.2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 x14ac:dyDescent="0.2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 x14ac:dyDescent="0.2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 x14ac:dyDescent="0.25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 x14ac:dyDescent="0.2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 x14ac:dyDescent="0.2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 x14ac:dyDescent="0.2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 x14ac:dyDescent="0.2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 x14ac:dyDescent="0.2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 x14ac:dyDescent="0.2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 x14ac:dyDescent="0.2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 x14ac:dyDescent="0.2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 x14ac:dyDescent="0.2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 x14ac:dyDescent="0.2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 x14ac:dyDescent="0.2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 x14ac:dyDescent="0.2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 x14ac:dyDescent="0.2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 x14ac:dyDescent="0.2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 x14ac:dyDescent="0.2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 x14ac:dyDescent="0.2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 x14ac:dyDescent="0.2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 x14ac:dyDescent="0.2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 x14ac:dyDescent="0.2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 x14ac:dyDescent="0.2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 x14ac:dyDescent="0.2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 x14ac:dyDescent="0.2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 x14ac:dyDescent="0.2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 x14ac:dyDescent="0.2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 x14ac:dyDescent="0.2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 x14ac:dyDescent="0.2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 x14ac:dyDescent="0.2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 x14ac:dyDescent="0.2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 x14ac:dyDescent="0.2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 x14ac:dyDescent="0.2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 x14ac:dyDescent="0.2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 x14ac:dyDescent="0.2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 x14ac:dyDescent="0.2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 x14ac:dyDescent="0.2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 x14ac:dyDescent="0.2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 x14ac:dyDescent="0.2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 x14ac:dyDescent="0.2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 x14ac:dyDescent="0.2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 x14ac:dyDescent="0.2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 x14ac:dyDescent="0.2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 x14ac:dyDescent="0.2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 x14ac:dyDescent="0.2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 x14ac:dyDescent="0.2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 x14ac:dyDescent="0.2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 x14ac:dyDescent="0.2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 x14ac:dyDescent="0.2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 x14ac:dyDescent="0.2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 x14ac:dyDescent="0.2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 x14ac:dyDescent="0.2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 x14ac:dyDescent="0.2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 x14ac:dyDescent="0.2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 x14ac:dyDescent="0.2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 x14ac:dyDescent="0.2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 x14ac:dyDescent="0.2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 x14ac:dyDescent="0.2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 x14ac:dyDescent="0.2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 x14ac:dyDescent="0.2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 x14ac:dyDescent="0.2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 x14ac:dyDescent="0.2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 x14ac:dyDescent="0.2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 x14ac:dyDescent="0.2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 x14ac:dyDescent="0.2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 x14ac:dyDescent="0.2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 x14ac:dyDescent="0.2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 x14ac:dyDescent="0.2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 x14ac:dyDescent="0.2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 x14ac:dyDescent="0.2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 x14ac:dyDescent="0.2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 x14ac:dyDescent="0.2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 x14ac:dyDescent="0.2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 x14ac:dyDescent="0.2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 x14ac:dyDescent="0.2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 x14ac:dyDescent="0.2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 x14ac:dyDescent="0.2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 x14ac:dyDescent="0.2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 x14ac:dyDescent="0.2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 x14ac:dyDescent="0.2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 x14ac:dyDescent="0.2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 x14ac:dyDescent="0.2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 x14ac:dyDescent="0.2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 x14ac:dyDescent="0.2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 x14ac:dyDescent="0.2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 x14ac:dyDescent="0.2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 x14ac:dyDescent="0.2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 x14ac:dyDescent="0.2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 x14ac:dyDescent="0.2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 x14ac:dyDescent="0.2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 x14ac:dyDescent="0.2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 x14ac:dyDescent="0.2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 x14ac:dyDescent="0.2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 x14ac:dyDescent="0.2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 x14ac:dyDescent="0.2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 x14ac:dyDescent="0.2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 x14ac:dyDescent="0.2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 x14ac:dyDescent="0.2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 x14ac:dyDescent="0.2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 x14ac:dyDescent="0.2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 x14ac:dyDescent="0.2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 x14ac:dyDescent="0.3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 x14ac:dyDescent="0.2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 x14ac:dyDescent="0.2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 x14ac:dyDescent="0.2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 x14ac:dyDescent="0.2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 x14ac:dyDescent="0.2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 x14ac:dyDescent="0.2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 x14ac:dyDescent="0.2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 x14ac:dyDescent="0.2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 x14ac:dyDescent="0.2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 x14ac:dyDescent="0.2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 x14ac:dyDescent="0.2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 x14ac:dyDescent="0.2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 x14ac:dyDescent="0.2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 x14ac:dyDescent="0.2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 x14ac:dyDescent="0.2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 x14ac:dyDescent="0.2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 x14ac:dyDescent="0.2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 x14ac:dyDescent="0.2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 x14ac:dyDescent="0.2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 x14ac:dyDescent="0.2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 x14ac:dyDescent="0.2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 x14ac:dyDescent="0.2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 x14ac:dyDescent="0.2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 x14ac:dyDescent="0.2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 x14ac:dyDescent="0.2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 x14ac:dyDescent="0.2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 x14ac:dyDescent="0.2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 x14ac:dyDescent="0.2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 x14ac:dyDescent="0.2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 x14ac:dyDescent="0.2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 x14ac:dyDescent="0.2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 x14ac:dyDescent="0.2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 x14ac:dyDescent="0.2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 x14ac:dyDescent="0.2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 x14ac:dyDescent="0.2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 x14ac:dyDescent="0.2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 x14ac:dyDescent="0.2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 x14ac:dyDescent="0.2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 x14ac:dyDescent="0.2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 x14ac:dyDescent="0.2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 x14ac:dyDescent="0.2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 x14ac:dyDescent="0.2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 x14ac:dyDescent="0.2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 x14ac:dyDescent="0.2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 x14ac:dyDescent="0.2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 x14ac:dyDescent="0.2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 x14ac:dyDescent="0.2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 x14ac:dyDescent="0.2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 x14ac:dyDescent="0.2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 x14ac:dyDescent="0.2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 x14ac:dyDescent="0.2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 x14ac:dyDescent="0.2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 x14ac:dyDescent="0.2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 x14ac:dyDescent="0.2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 x14ac:dyDescent="0.2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 x14ac:dyDescent="0.2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 x14ac:dyDescent="0.2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 x14ac:dyDescent="0.2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 x14ac:dyDescent="0.2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 x14ac:dyDescent="0.2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 x14ac:dyDescent="0.2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 x14ac:dyDescent="0.2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 x14ac:dyDescent="0.2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 x14ac:dyDescent="0.2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 x14ac:dyDescent="0.2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 x14ac:dyDescent="0.2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 x14ac:dyDescent="0.2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 x14ac:dyDescent="0.2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 x14ac:dyDescent="0.2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 x14ac:dyDescent="0.2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 x14ac:dyDescent="0.2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 x14ac:dyDescent="0.2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 x14ac:dyDescent="0.2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 x14ac:dyDescent="0.2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 x14ac:dyDescent="0.2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 x14ac:dyDescent="0.2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 x14ac:dyDescent="0.2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 x14ac:dyDescent="0.2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 x14ac:dyDescent="0.2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 x14ac:dyDescent="0.2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 x14ac:dyDescent="0.2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 x14ac:dyDescent="0.2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 x14ac:dyDescent="0.2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 x14ac:dyDescent="0.2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 x14ac:dyDescent="0.2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 x14ac:dyDescent="0.2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 x14ac:dyDescent="0.2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 x14ac:dyDescent="0.2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 x14ac:dyDescent="0.2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 x14ac:dyDescent="0.2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 x14ac:dyDescent="0.2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 x14ac:dyDescent="0.2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 x14ac:dyDescent="0.2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 x14ac:dyDescent="0.2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 x14ac:dyDescent="0.2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 x14ac:dyDescent="0.2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 x14ac:dyDescent="0.2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 x14ac:dyDescent="0.2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 x14ac:dyDescent="0.2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 x14ac:dyDescent="0.2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 x14ac:dyDescent="0.2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 x14ac:dyDescent="0.2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 x14ac:dyDescent="0.2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 x14ac:dyDescent="0.2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 x14ac:dyDescent="0.2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 x14ac:dyDescent="0.2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 x14ac:dyDescent="0.2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 x14ac:dyDescent="0.2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 x14ac:dyDescent="0.2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 x14ac:dyDescent="0.2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 x14ac:dyDescent="0.2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 x14ac:dyDescent="0.2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 x14ac:dyDescent="0.2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 x14ac:dyDescent="0.2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 x14ac:dyDescent="0.2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 x14ac:dyDescent="0.2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 x14ac:dyDescent="0.2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 x14ac:dyDescent="0.2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 x14ac:dyDescent="0.2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 x14ac:dyDescent="0.2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 x14ac:dyDescent="0.2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 x14ac:dyDescent="0.2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 x14ac:dyDescent="0.2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 x14ac:dyDescent="0.2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 x14ac:dyDescent="0.2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 x14ac:dyDescent="0.2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 x14ac:dyDescent="0.2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 x14ac:dyDescent="0.2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 x14ac:dyDescent="0.2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 x14ac:dyDescent="0.2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 x14ac:dyDescent="0.2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 x14ac:dyDescent="0.2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 x14ac:dyDescent="0.2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 x14ac:dyDescent="0.2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 x14ac:dyDescent="0.2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 x14ac:dyDescent="0.2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 x14ac:dyDescent="0.2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 x14ac:dyDescent="0.2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 x14ac:dyDescent="0.2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 x14ac:dyDescent="0.2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 x14ac:dyDescent="0.2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 x14ac:dyDescent="0.2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 x14ac:dyDescent="0.2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 x14ac:dyDescent="0.2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 x14ac:dyDescent="0.2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 x14ac:dyDescent="0.2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 x14ac:dyDescent="0.2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 x14ac:dyDescent="0.2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 x14ac:dyDescent="0.2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 x14ac:dyDescent="0.2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 x14ac:dyDescent="0.2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 x14ac:dyDescent="0.2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 x14ac:dyDescent="0.2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 x14ac:dyDescent="0.2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 x14ac:dyDescent="0.2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 x14ac:dyDescent="0.2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 x14ac:dyDescent="0.2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 x14ac:dyDescent="0.2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 x14ac:dyDescent="0.2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 x14ac:dyDescent="0.2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 x14ac:dyDescent="0.2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 x14ac:dyDescent="0.2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 x14ac:dyDescent="0.2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 x14ac:dyDescent="0.2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 x14ac:dyDescent="0.2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 x14ac:dyDescent="0.2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 x14ac:dyDescent="0.2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 x14ac:dyDescent="0.2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 x14ac:dyDescent="0.2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 x14ac:dyDescent="0.2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 x14ac:dyDescent="0.2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 x14ac:dyDescent="0.2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 x14ac:dyDescent="0.2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 x14ac:dyDescent="0.2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 x14ac:dyDescent="0.2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 x14ac:dyDescent="0.2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 x14ac:dyDescent="0.2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 x14ac:dyDescent="0.2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 x14ac:dyDescent="0.2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 x14ac:dyDescent="0.2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 x14ac:dyDescent="0.2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 x14ac:dyDescent="0.2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 x14ac:dyDescent="0.2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 x14ac:dyDescent="0.2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 x14ac:dyDescent="0.2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 x14ac:dyDescent="0.2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 x14ac:dyDescent="0.2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 x14ac:dyDescent="0.2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 x14ac:dyDescent="0.2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 x14ac:dyDescent="0.2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 x14ac:dyDescent="0.2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 x14ac:dyDescent="0.2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 x14ac:dyDescent="0.2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 x14ac:dyDescent="0.2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 x14ac:dyDescent="0.2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 x14ac:dyDescent="0.2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 x14ac:dyDescent="0.2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 x14ac:dyDescent="0.2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 x14ac:dyDescent="0.2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 x14ac:dyDescent="0.2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 x14ac:dyDescent="0.2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 x14ac:dyDescent="0.2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 x14ac:dyDescent="0.2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 x14ac:dyDescent="0.2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 x14ac:dyDescent="0.2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 x14ac:dyDescent="0.2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 x14ac:dyDescent="0.2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 x14ac:dyDescent="0.2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 x14ac:dyDescent="0.2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 x14ac:dyDescent="0.2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 x14ac:dyDescent="0.2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 x14ac:dyDescent="0.2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 x14ac:dyDescent="0.2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 x14ac:dyDescent="0.2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 x14ac:dyDescent="0.2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 x14ac:dyDescent="0.2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 x14ac:dyDescent="0.2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 x14ac:dyDescent="0.2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 x14ac:dyDescent="0.2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 x14ac:dyDescent="0.2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 x14ac:dyDescent="0.2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 x14ac:dyDescent="0.2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 x14ac:dyDescent="0.2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 x14ac:dyDescent="0.2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 x14ac:dyDescent="0.25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 x14ac:dyDescent="0.2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 x14ac:dyDescent="0.2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 x14ac:dyDescent="0.2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 x14ac:dyDescent="0.2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 x14ac:dyDescent="0.2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 x14ac:dyDescent="0.2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 x14ac:dyDescent="0.2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 x14ac:dyDescent="0.2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 x14ac:dyDescent="0.2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 x14ac:dyDescent="0.2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 x14ac:dyDescent="0.2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 x14ac:dyDescent="0.2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 x14ac:dyDescent="0.2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 x14ac:dyDescent="0.2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 x14ac:dyDescent="0.2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 x14ac:dyDescent="0.2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 x14ac:dyDescent="0.2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 x14ac:dyDescent="0.2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 x14ac:dyDescent="0.2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 x14ac:dyDescent="0.2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 x14ac:dyDescent="0.2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 x14ac:dyDescent="0.2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 x14ac:dyDescent="0.2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 x14ac:dyDescent="0.2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 x14ac:dyDescent="0.2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 x14ac:dyDescent="0.2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 x14ac:dyDescent="0.2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 x14ac:dyDescent="0.2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 x14ac:dyDescent="0.2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 x14ac:dyDescent="0.2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 x14ac:dyDescent="0.2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 x14ac:dyDescent="0.2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 x14ac:dyDescent="0.2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 x14ac:dyDescent="0.2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 x14ac:dyDescent="0.2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 x14ac:dyDescent="0.2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 x14ac:dyDescent="0.2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 x14ac:dyDescent="0.2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 x14ac:dyDescent="0.2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 x14ac:dyDescent="0.2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 x14ac:dyDescent="0.2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 x14ac:dyDescent="0.2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 x14ac:dyDescent="0.2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 x14ac:dyDescent="0.2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 x14ac:dyDescent="0.2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 x14ac:dyDescent="0.2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 x14ac:dyDescent="0.2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 x14ac:dyDescent="0.2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 x14ac:dyDescent="0.2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 x14ac:dyDescent="0.2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 x14ac:dyDescent="0.2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 x14ac:dyDescent="0.2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 x14ac:dyDescent="0.2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 x14ac:dyDescent="0.2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 x14ac:dyDescent="0.2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 x14ac:dyDescent="0.2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 x14ac:dyDescent="0.2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 x14ac:dyDescent="0.2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 x14ac:dyDescent="0.2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 x14ac:dyDescent="0.2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 x14ac:dyDescent="0.2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 x14ac:dyDescent="0.2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 x14ac:dyDescent="0.2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 x14ac:dyDescent="0.2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 x14ac:dyDescent="0.2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 x14ac:dyDescent="0.2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 x14ac:dyDescent="0.2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 x14ac:dyDescent="0.2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 x14ac:dyDescent="0.2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 x14ac:dyDescent="0.2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 x14ac:dyDescent="0.2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 x14ac:dyDescent="0.2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 x14ac:dyDescent="0.2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 x14ac:dyDescent="0.2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 x14ac:dyDescent="0.2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 x14ac:dyDescent="0.2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 x14ac:dyDescent="0.2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 x14ac:dyDescent="0.2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 x14ac:dyDescent="0.2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 x14ac:dyDescent="0.2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 x14ac:dyDescent="0.2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 x14ac:dyDescent="0.2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 x14ac:dyDescent="0.2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 x14ac:dyDescent="0.2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 x14ac:dyDescent="0.2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 x14ac:dyDescent="0.2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 x14ac:dyDescent="0.2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 x14ac:dyDescent="0.2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 x14ac:dyDescent="0.2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 x14ac:dyDescent="0.2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 x14ac:dyDescent="0.2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 x14ac:dyDescent="0.2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 x14ac:dyDescent="0.2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 x14ac:dyDescent="0.2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 x14ac:dyDescent="0.2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 x14ac:dyDescent="0.2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 x14ac:dyDescent="0.2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 x14ac:dyDescent="0.2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 x14ac:dyDescent="0.2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 x14ac:dyDescent="0.2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 x14ac:dyDescent="0.2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 x14ac:dyDescent="0.2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 x14ac:dyDescent="0.2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 x14ac:dyDescent="0.2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 x14ac:dyDescent="0.2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 x14ac:dyDescent="0.2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 x14ac:dyDescent="0.2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 x14ac:dyDescent="0.2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 x14ac:dyDescent="0.2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 x14ac:dyDescent="0.2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 x14ac:dyDescent="0.2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 x14ac:dyDescent="0.2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 x14ac:dyDescent="0.2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 x14ac:dyDescent="0.2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 x14ac:dyDescent="0.2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 x14ac:dyDescent="0.2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 x14ac:dyDescent="0.2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 x14ac:dyDescent="0.2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 x14ac:dyDescent="0.2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 x14ac:dyDescent="0.2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 x14ac:dyDescent="0.2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 x14ac:dyDescent="0.2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 x14ac:dyDescent="0.2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 x14ac:dyDescent="0.2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 x14ac:dyDescent="0.2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 x14ac:dyDescent="0.2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 x14ac:dyDescent="0.2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 x14ac:dyDescent="0.2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 x14ac:dyDescent="0.2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 x14ac:dyDescent="0.2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 x14ac:dyDescent="0.2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 x14ac:dyDescent="0.2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 x14ac:dyDescent="0.2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 x14ac:dyDescent="0.2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 x14ac:dyDescent="0.2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 x14ac:dyDescent="0.2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 x14ac:dyDescent="0.2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 x14ac:dyDescent="0.2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 x14ac:dyDescent="0.2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 x14ac:dyDescent="0.2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 x14ac:dyDescent="0.2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 x14ac:dyDescent="0.2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 x14ac:dyDescent="0.2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 x14ac:dyDescent="0.2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 x14ac:dyDescent="0.2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 x14ac:dyDescent="0.2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 x14ac:dyDescent="0.2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 x14ac:dyDescent="0.2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 x14ac:dyDescent="0.2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 x14ac:dyDescent="0.2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 x14ac:dyDescent="0.2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 x14ac:dyDescent="0.2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 x14ac:dyDescent="0.2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 x14ac:dyDescent="0.2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 x14ac:dyDescent="0.2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 x14ac:dyDescent="0.2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 x14ac:dyDescent="0.2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 x14ac:dyDescent="0.2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 x14ac:dyDescent="0.2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 x14ac:dyDescent="0.2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 x14ac:dyDescent="0.2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 x14ac:dyDescent="0.2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 x14ac:dyDescent="0.2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 x14ac:dyDescent="0.2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 x14ac:dyDescent="0.2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 x14ac:dyDescent="0.2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 x14ac:dyDescent="0.2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 x14ac:dyDescent="0.2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 x14ac:dyDescent="0.2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 x14ac:dyDescent="0.2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 x14ac:dyDescent="0.2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 x14ac:dyDescent="0.2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 x14ac:dyDescent="0.2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 x14ac:dyDescent="0.2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 x14ac:dyDescent="0.2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 x14ac:dyDescent="0.2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 x14ac:dyDescent="0.2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 x14ac:dyDescent="0.2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 x14ac:dyDescent="0.2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 x14ac:dyDescent="0.2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 x14ac:dyDescent="0.2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 x14ac:dyDescent="0.2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 x14ac:dyDescent="0.2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 x14ac:dyDescent="0.2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 x14ac:dyDescent="0.2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 x14ac:dyDescent="0.2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 x14ac:dyDescent="0.2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 x14ac:dyDescent="0.2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 x14ac:dyDescent="0.2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 x14ac:dyDescent="0.2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 x14ac:dyDescent="0.2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 x14ac:dyDescent="0.2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 x14ac:dyDescent="0.2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 x14ac:dyDescent="0.2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 x14ac:dyDescent="0.2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 x14ac:dyDescent="0.2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 x14ac:dyDescent="0.2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 x14ac:dyDescent="0.2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 x14ac:dyDescent="0.2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 x14ac:dyDescent="0.2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 x14ac:dyDescent="0.2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 x14ac:dyDescent="0.2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 x14ac:dyDescent="0.2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 x14ac:dyDescent="0.2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 x14ac:dyDescent="0.2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 x14ac:dyDescent="0.2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 x14ac:dyDescent="0.2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 x14ac:dyDescent="0.2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 x14ac:dyDescent="0.2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 x14ac:dyDescent="0.2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 x14ac:dyDescent="0.2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 x14ac:dyDescent="0.2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 x14ac:dyDescent="0.2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 x14ac:dyDescent="0.2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 x14ac:dyDescent="0.2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 x14ac:dyDescent="0.2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 x14ac:dyDescent="0.2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 x14ac:dyDescent="0.2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 x14ac:dyDescent="0.2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 x14ac:dyDescent="0.2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 x14ac:dyDescent="0.2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 x14ac:dyDescent="0.2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 x14ac:dyDescent="0.2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 x14ac:dyDescent="0.2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 x14ac:dyDescent="0.2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 x14ac:dyDescent="0.2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 x14ac:dyDescent="0.2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 x14ac:dyDescent="0.2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 x14ac:dyDescent="0.2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 x14ac:dyDescent="0.2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 x14ac:dyDescent="0.2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 x14ac:dyDescent="0.2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 x14ac:dyDescent="0.2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 x14ac:dyDescent="0.2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 x14ac:dyDescent="0.2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 x14ac:dyDescent="0.2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 x14ac:dyDescent="0.2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 x14ac:dyDescent="0.2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 x14ac:dyDescent="0.2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 x14ac:dyDescent="0.2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 x14ac:dyDescent="0.2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 x14ac:dyDescent="0.2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 x14ac:dyDescent="0.2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 x14ac:dyDescent="0.2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 x14ac:dyDescent="0.2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 x14ac:dyDescent="0.2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 x14ac:dyDescent="0.2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 x14ac:dyDescent="0.2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 x14ac:dyDescent="0.2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 x14ac:dyDescent="0.2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 x14ac:dyDescent="0.2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 x14ac:dyDescent="0.2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 x14ac:dyDescent="0.2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 x14ac:dyDescent="0.2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 x14ac:dyDescent="0.2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 x14ac:dyDescent="0.2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 x14ac:dyDescent="0.2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 x14ac:dyDescent="0.2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 x14ac:dyDescent="0.2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 x14ac:dyDescent="0.2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 x14ac:dyDescent="0.2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 x14ac:dyDescent="0.2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 x14ac:dyDescent="0.2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 x14ac:dyDescent="0.2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 x14ac:dyDescent="0.2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 x14ac:dyDescent="0.2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 x14ac:dyDescent="0.2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 x14ac:dyDescent="0.2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 x14ac:dyDescent="0.2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 x14ac:dyDescent="0.2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 x14ac:dyDescent="0.2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 x14ac:dyDescent="0.2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 x14ac:dyDescent="0.2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 x14ac:dyDescent="0.2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 x14ac:dyDescent="0.2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 x14ac:dyDescent="0.2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 x14ac:dyDescent="0.2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 x14ac:dyDescent="0.2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 x14ac:dyDescent="0.2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 x14ac:dyDescent="0.2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 x14ac:dyDescent="0.2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 x14ac:dyDescent="0.2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 x14ac:dyDescent="0.2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 x14ac:dyDescent="0.2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 x14ac:dyDescent="0.2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 x14ac:dyDescent="0.2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 x14ac:dyDescent="0.2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 x14ac:dyDescent="0.2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 x14ac:dyDescent="0.2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 x14ac:dyDescent="0.2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 x14ac:dyDescent="0.2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 x14ac:dyDescent="0.2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 x14ac:dyDescent="0.2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 x14ac:dyDescent="0.2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 x14ac:dyDescent="0.2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 x14ac:dyDescent="0.2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 x14ac:dyDescent="0.2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 x14ac:dyDescent="0.2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 x14ac:dyDescent="0.2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 x14ac:dyDescent="0.2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 x14ac:dyDescent="0.2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 x14ac:dyDescent="0.2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 x14ac:dyDescent="0.2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 x14ac:dyDescent="0.2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 x14ac:dyDescent="0.2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 x14ac:dyDescent="0.2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 x14ac:dyDescent="0.2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 x14ac:dyDescent="0.2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 x14ac:dyDescent="0.2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 x14ac:dyDescent="0.2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 x14ac:dyDescent="0.2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 x14ac:dyDescent="0.2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 x14ac:dyDescent="0.2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 x14ac:dyDescent="0.2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 x14ac:dyDescent="0.2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 x14ac:dyDescent="0.2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 x14ac:dyDescent="0.2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 x14ac:dyDescent="0.2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 x14ac:dyDescent="0.2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 x14ac:dyDescent="0.2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 x14ac:dyDescent="0.2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 x14ac:dyDescent="0.2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 x14ac:dyDescent="0.2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 x14ac:dyDescent="0.2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 x14ac:dyDescent="0.2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 x14ac:dyDescent="0.2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 x14ac:dyDescent="0.2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 x14ac:dyDescent="0.2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 x14ac:dyDescent="0.2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 x14ac:dyDescent="0.2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 x14ac:dyDescent="0.2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 x14ac:dyDescent="0.2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 x14ac:dyDescent="0.2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 x14ac:dyDescent="0.2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 x14ac:dyDescent="0.2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 x14ac:dyDescent="0.2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 x14ac:dyDescent="0.2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 x14ac:dyDescent="0.2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 x14ac:dyDescent="0.2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 x14ac:dyDescent="0.2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 x14ac:dyDescent="0.2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 x14ac:dyDescent="0.2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 x14ac:dyDescent="0.2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 x14ac:dyDescent="0.2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 x14ac:dyDescent="0.2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 x14ac:dyDescent="0.2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 x14ac:dyDescent="0.2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 x14ac:dyDescent="0.2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 x14ac:dyDescent="0.2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 x14ac:dyDescent="0.2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 x14ac:dyDescent="0.25">
      <c r="A999" s="7"/>
      <c r="B999" s="6"/>
      <c r="C999" s="7"/>
      <c r="D999" s="7"/>
      <c r="E999" s="9"/>
      <c r="F999" s="30"/>
      <c r="G999" s="29"/>
      <c r="H999" s="31"/>
    </row>
    <row r="1000" spans="1:8" ht="15.75" x14ac:dyDescent="0.25">
      <c r="A1000" s="7"/>
      <c r="B1000" s="6"/>
      <c r="C1000" s="7"/>
      <c r="D1000" s="7"/>
      <c r="E1000" s="9"/>
      <c r="F1000" s="30"/>
      <c r="G1000" s="29"/>
      <c r="H1000" s="31"/>
    </row>
    <row r="1001" spans="1:8" ht="15.75" x14ac:dyDescent="0.2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 x14ac:dyDescent="0.25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 x14ac:dyDescent="0.25">
      <c r="A1003" s="22"/>
      <c r="B1003" s="23"/>
      <c r="C1003" s="24"/>
      <c r="D1003" s="25"/>
      <c r="E1003" s="26"/>
    </row>
    <row r="1004" spans="1:8" ht="15" customHeight="1" x14ac:dyDescent="0.25">
      <c r="A1004" s="22"/>
      <c r="B1004" s="23"/>
      <c r="C1004" s="24"/>
      <c r="D1004" s="25"/>
      <c r="E1004" s="26"/>
    </row>
    <row r="1005" spans="1:8" ht="15" customHeight="1" x14ac:dyDescent="0.25">
      <c r="A1005" s="22"/>
      <c r="B1005" s="23"/>
      <c r="C1005" s="24"/>
      <c r="D1005" s="25"/>
      <c r="E1005" s="26"/>
    </row>
    <row r="1006" spans="1:8" ht="15" customHeight="1" x14ac:dyDescent="0.25">
      <c r="A1006" s="22"/>
      <c r="B1006" s="23"/>
      <c r="C1006" s="24"/>
      <c r="D1006" s="25"/>
      <c r="E1006" s="26"/>
    </row>
    <row r="1007" spans="1:8" ht="15" customHeight="1" x14ac:dyDescent="0.25">
      <c r="E1007" s="12"/>
    </row>
    <row r="1008" spans="1:8" ht="15" customHeight="1" x14ac:dyDescent="0.25">
      <c r="E1008" s="12"/>
    </row>
    <row r="1009" spans="1:5" ht="15" customHeight="1" x14ac:dyDescent="0.25">
      <c r="E1009" s="12"/>
    </row>
    <row r="1010" spans="1:5" ht="15" customHeight="1" x14ac:dyDescent="0.25">
      <c r="E1010" s="12"/>
    </row>
    <row r="1011" spans="1:5" ht="15" customHeight="1" x14ac:dyDescent="0.25">
      <c r="A1011" t="s">
        <v>138</v>
      </c>
      <c r="D1011" s="13" t="s">
        <v>139</v>
      </c>
      <c r="E1011" s="12" t="s">
        <v>140</v>
      </c>
    </row>
    <row r="1012" spans="1:5" ht="15" customHeight="1" x14ac:dyDescent="0.25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 x14ac:dyDescent="0.25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 x14ac:dyDescent="0.25">
      <c r="A1014" s="18" t="s">
        <v>147</v>
      </c>
      <c r="D1014" s="19" t="s">
        <v>148</v>
      </c>
      <c r="E1014" s="20" t="s">
        <v>149</v>
      </c>
    </row>
    <row r="1015" spans="1:5" ht="15" customHeight="1" x14ac:dyDescent="0.25">
      <c r="E1015" s="12"/>
    </row>
    <row r="1016" spans="1:5" ht="15" customHeight="1" x14ac:dyDescent="0.25">
      <c r="E1016" s="12"/>
    </row>
    <row r="1017" spans="1:5" ht="15" customHeight="1" x14ac:dyDescent="0.25">
      <c r="E1017" s="12"/>
    </row>
    <row r="1018" spans="1:5" ht="15" customHeight="1" x14ac:dyDescent="0.25">
      <c r="E1018" s="12"/>
    </row>
    <row r="1019" spans="1:5" ht="15" customHeight="1" x14ac:dyDescent="0.25">
      <c r="E1019" s="12"/>
    </row>
    <row r="1020" spans="1:5" ht="15" customHeight="1" x14ac:dyDescent="0.25">
      <c r="E1020" s="12"/>
    </row>
    <row r="1021" spans="1:5" ht="15" customHeight="1" x14ac:dyDescent="0.25">
      <c r="E1021" s="12"/>
    </row>
    <row r="1022" spans="1:5" ht="15" customHeight="1" x14ac:dyDescent="0.25">
      <c r="E1022" s="12"/>
    </row>
    <row r="1023" spans="1:5" ht="15" customHeight="1" x14ac:dyDescent="0.25">
      <c r="E1023" s="12"/>
    </row>
    <row r="1024" spans="1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ht="15" customHeight="1" x14ac:dyDescent="0.25">
      <c r="E1768" s="12"/>
    </row>
    <row r="1769" spans="5:5" ht="15" customHeight="1" x14ac:dyDescent="0.25">
      <c r="E1769" s="12"/>
    </row>
    <row r="1770" spans="5:5" ht="15" customHeight="1" x14ac:dyDescent="0.25">
      <c r="E1770" s="12"/>
    </row>
    <row r="1771" spans="5:5" ht="15" customHeight="1" x14ac:dyDescent="0.25">
      <c r="E1771" s="12"/>
    </row>
    <row r="1772" spans="5:5" ht="15" customHeight="1" x14ac:dyDescent="0.25">
      <c r="E1772" s="12"/>
    </row>
    <row r="1773" spans="5:5" ht="15" customHeight="1" x14ac:dyDescent="0.25">
      <c r="E1773" s="12"/>
    </row>
    <row r="1774" spans="5:5" ht="15" customHeight="1" x14ac:dyDescent="0.25">
      <c r="E1774" s="12"/>
    </row>
    <row r="1775" spans="5:5" ht="15" customHeight="1" x14ac:dyDescent="0.25">
      <c r="E1775" s="12"/>
    </row>
    <row r="1776" spans="5:5" ht="15" customHeight="1" x14ac:dyDescent="0.25">
      <c r="E1776" s="12"/>
    </row>
    <row r="1777" spans="5:5" ht="15" customHeight="1" x14ac:dyDescent="0.25">
      <c r="E1777" s="12"/>
    </row>
    <row r="1778" spans="5:5" ht="15" customHeight="1" x14ac:dyDescent="0.25">
      <c r="E1778" s="12"/>
    </row>
    <row r="1779" spans="5:5" ht="15" customHeight="1" x14ac:dyDescent="0.25">
      <c r="E1779" s="12"/>
    </row>
    <row r="1780" spans="5:5" ht="15" customHeight="1" x14ac:dyDescent="0.25">
      <c r="E1780" s="12"/>
    </row>
    <row r="1781" spans="5:5" ht="15" customHeight="1" x14ac:dyDescent="0.25">
      <c r="E1781" s="12"/>
    </row>
    <row r="1782" spans="5:5" ht="15" customHeight="1" x14ac:dyDescent="0.25">
      <c r="E1782" s="12"/>
    </row>
    <row r="1783" spans="5:5" ht="15" customHeight="1" x14ac:dyDescent="0.25">
      <c r="E1783" s="12"/>
    </row>
    <row r="1784" spans="5:5" ht="15" customHeight="1" x14ac:dyDescent="0.25">
      <c r="E1784" s="12"/>
    </row>
    <row r="1785" spans="5:5" ht="15" customHeight="1" x14ac:dyDescent="0.25">
      <c r="E1785" s="12"/>
    </row>
    <row r="1786" spans="5:5" ht="15" customHeight="1" x14ac:dyDescent="0.25">
      <c r="E1786" s="12"/>
    </row>
    <row r="1787" spans="5:5" ht="15" customHeight="1" x14ac:dyDescent="0.25">
      <c r="E1787" s="12"/>
    </row>
    <row r="1788" spans="5:5" ht="15" customHeight="1" x14ac:dyDescent="0.25">
      <c r="E1788" s="12"/>
    </row>
    <row r="1789" spans="5:5" ht="15" customHeight="1" x14ac:dyDescent="0.25">
      <c r="E1789" s="12"/>
    </row>
    <row r="1790" spans="5:5" ht="15" customHeight="1" x14ac:dyDescent="0.25">
      <c r="E1790" s="12"/>
    </row>
    <row r="1791" spans="5:5" ht="15" customHeight="1" x14ac:dyDescent="0.25">
      <c r="E1791" s="12"/>
    </row>
    <row r="1792" spans="5:5" ht="15" customHeight="1" x14ac:dyDescent="0.25">
      <c r="E1792" s="12"/>
    </row>
    <row r="1793" spans="5:5" ht="15" customHeight="1" x14ac:dyDescent="0.25">
      <c r="E1793" s="12"/>
    </row>
    <row r="1794" spans="5:5" ht="15" customHeight="1" x14ac:dyDescent="0.25">
      <c r="E1794" s="12"/>
    </row>
    <row r="1795" spans="5:5" ht="15" customHeight="1" x14ac:dyDescent="0.25">
      <c r="E1795" s="12"/>
    </row>
    <row r="1796" spans="5:5" ht="15" customHeight="1" x14ac:dyDescent="0.25">
      <c r="E1796" s="12"/>
    </row>
    <row r="1797" spans="5:5" ht="15" customHeight="1" x14ac:dyDescent="0.25">
      <c r="E1797" s="12"/>
    </row>
    <row r="1798" spans="5:5" ht="15" customHeight="1" x14ac:dyDescent="0.25">
      <c r="E1798" s="12"/>
    </row>
    <row r="1799" spans="5:5" ht="15" customHeight="1" x14ac:dyDescent="0.25">
      <c r="E1799" s="12"/>
    </row>
    <row r="1800" spans="5:5" ht="15" customHeight="1" x14ac:dyDescent="0.25">
      <c r="E1800" s="12"/>
    </row>
    <row r="1801" spans="5:5" ht="15" customHeight="1" x14ac:dyDescent="0.25">
      <c r="E1801" s="12"/>
    </row>
    <row r="1802" spans="5:5" ht="15" customHeight="1" x14ac:dyDescent="0.25">
      <c r="E1802" s="12"/>
    </row>
    <row r="1803" spans="5:5" ht="15" customHeight="1" x14ac:dyDescent="0.25">
      <c r="E1803" s="12"/>
    </row>
    <row r="1804" spans="5:5" ht="15" customHeight="1" x14ac:dyDescent="0.25">
      <c r="E1804" s="12"/>
    </row>
    <row r="1805" spans="5:5" ht="15" customHeight="1" x14ac:dyDescent="0.25">
      <c r="E1805" s="12"/>
    </row>
    <row r="1806" spans="5:5" ht="15" customHeight="1" x14ac:dyDescent="0.25">
      <c r="E1806" s="12"/>
    </row>
    <row r="1807" spans="5:5" ht="15" customHeight="1" x14ac:dyDescent="0.25">
      <c r="E1807" s="12"/>
    </row>
    <row r="1808" spans="5:5" ht="15" customHeight="1" x14ac:dyDescent="0.25">
      <c r="E1808" s="12"/>
    </row>
    <row r="1809" spans="5:5" ht="15" customHeight="1" x14ac:dyDescent="0.25">
      <c r="E1809" s="12"/>
    </row>
    <row r="1810" spans="5:5" ht="15" customHeight="1" x14ac:dyDescent="0.25">
      <c r="E1810" s="12"/>
    </row>
    <row r="1811" spans="5:5" ht="15" customHeight="1" x14ac:dyDescent="0.25">
      <c r="E1811" s="12"/>
    </row>
    <row r="1812" spans="5:5" ht="15" customHeight="1" x14ac:dyDescent="0.25">
      <c r="E1812" s="12"/>
    </row>
    <row r="1813" spans="5:5" ht="15" customHeight="1" x14ac:dyDescent="0.25">
      <c r="E1813" s="12"/>
    </row>
    <row r="1814" spans="5:5" ht="15" customHeight="1" x14ac:dyDescent="0.25">
      <c r="E1814" s="12"/>
    </row>
    <row r="1815" spans="5:5" ht="15" customHeight="1" x14ac:dyDescent="0.25">
      <c r="E1815" s="12"/>
    </row>
    <row r="1816" spans="5:5" ht="15" customHeight="1" x14ac:dyDescent="0.25">
      <c r="E1816" s="12"/>
    </row>
    <row r="1817" spans="5:5" ht="15" customHeight="1" x14ac:dyDescent="0.25">
      <c r="E1817" s="12"/>
    </row>
    <row r="1818" spans="5:5" ht="15" customHeight="1" x14ac:dyDescent="0.25">
      <c r="E1818" s="12"/>
    </row>
    <row r="1819" spans="5:5" ht="15" customHeight="1" x14ac:dyDescent="0.25">
      <c r="E1819" s="12"/>
    </row>
    <row r="1820" spans="5:5" ht="15" customHeight="1" x14ac:dyDescent="0.25">
      <c r="E1820" s="12"/>
    </row>
    <row r="1821" spans="5:5" ht="15" customHeight="1" x14ac:dyDescent="0.25">
      <c r="E1821" s="12"/>
    </row>
    <row r="1822" spans="5:5" ht="15" customHeight="1" x14ac:dyDescent="0.25">
      <c r="E1822" s="12"/>
    </row>
    <row r="1823" spans="5:5" ht="15" customHeight="1" x14ac:dyDescent="0.25">
      <c r="E1823" s="12"/>
    </row>
    <row r="1824" spans="5:5" ht="15" customHeight="1" x14ac:dyDescent="0.25">
      <c r="E1824" s="12"/>
    </row>
    <row r="1825" spans="5:5" ht="15" customHeight="1" x14ac:dyDescent="0.25">
      <c r="E1825" s="12"/>
    </row>
    <row r="1826" spans="5:5" ht="15" customHeight="1" x14ac:dyDescent="0.25">
      <c r="E1826" s="12"/>
    </row>
    <row r="1827" spans="5:5" ht="15" customHeight="1" x14ac:dyDescent="0.25">
      <c r="E1827" s="12"/>
    </row>
    <row r="1828" spans="5:5" ht="15" customHeight="1" x14ac:dyDescent="0.25">
      <c r="E1828" s="12"/>
    </row>
    <row r="1829" spans="5:5" ht="15" customHeight="1" x14ac:dyDescent="0.25">
      <c r="E1829" s="12"/>
    </row>
    <row r="1830" spans="5:5" ht="15" customHeight="1" x14ac:dyDescent="0.25">
      <c r="E1830" s="12"/>
    </row>
    <row r="1831" spans="5:5" ht="15" customHeight="1" x14ac:dyDescent="0.25">
      <c r="E1831" s="12"/>
    </row>
    <row r="1832" spans="5:5" ht="15" customHeight="1" x14ac:dyDescent="0.25">
      <c r="E1832" s="12"/>
    </row>
    <row r="1833" spans="5:5" ht="15" customHeight="1" x14ac:dyDescent="0.25">
      <c r="E1833" s="12"/>
    </row>
    <row r="1834" spans="5:5" ht="15" customHeight="1" x14ac:dyDescent="0.25">
      <c r="E1834" s="12"/>
    </row>
    <row r="1835" spans="5:5" ht="15" customHeight="1" x14ac:dyDescent="0.25">
      <c r="E1835" s="12"/>
    </row>
    <row r="1836" spans="5:5" ht="15" customHeight="1" x14ac:dyDescent="0.25">
      <c r="E1836" s="12"/>
    </row>
    <row r="1837" spans="5:5" ht="15" customHeight="1" x14ac:dyDescent="0.25">
      <c r="E1837" s="12"/>
    </row>
    <row r="1838" spans="5:5" ht="15" customHeight="1" x14ac:dyDescent="0.25">
      <c r="E1838" s="12"/>
    </row>
    <row r="1839" spans="5:5" ht="15" customHeight="1" x14ac:dyDescent="0.25">
      <c r="E1839" s="12"/>
    </row>
    <row r="1840" spans="5:5" ht="15" customHeight="1" x14ac:dyDescent="0.25">
      <c r="E1840" s="12"/>
    </row>
    <row r="1841" spans="5:5" ht="15" customHeight="1" x14ac:dyDescent="0.25">
      <c r="E1841" s="12"/>
    </row>
    <row r="1842" spans="5:5" ht="15" customHeight="1" x14ac:dyDescent="0.25">
      <c r="E1842" s="12"/>
    </row>
    <row r="1843" spans="5:5" ht="15" customHeight="1" x14ac:dyDescent="0.25">
      <c r="E1843" s="12"/>
    </row>
    <row r="1844" spans="5:5" ht="15" customHeight="1" x14ac:dyDescent="0.25">
      <c r="E1844" s="12"/>
    </row>
    <row r="1845" spans="5:5" ht="15" customHeight="1" x14ac:dyDescent="0.25">
      <c r="E1845" s="12"/>
    </row>
    <row r="1846" spans="5:5" ht="15" customHeight="1" x14ac:dyDescent="0.25">
      <c r="E1846" s="12"/>
    </row>
    <row r="1847" spans="5:5" ht="15" customHeight="1" x14ac:dyDescent="0.25">
      <c r="E1847" s="12"/>
    </row>
    <row r="1848" spans="5:5" ht="15" customHeight="1" x14ac:dyDescent="0.25">
      <c r="E1848" s="12"/>
    </row>
    <row r="1849" spans="5:5" ht="15" customHeight="1" x14ac:dyDescent="0.25">
      <c r="E1849" s="12"/>
    </row>
    <row r="1850" spans="5:5" ht="15" customHeight="1" x14ac:dyDescent="0.25">
      <c r="E1850" s="12"/>
    </row>
    <row r="1851" spans="5:5" ht="15" customHeight="1" x14ac:dyDescent="0.25">
      <c r="E1851" s="12"/>
    </row>
    <row r="1852" spans="5:5" ht="15" customHeight="1" x14ac:dyDescent="0.25">
      <c r="E1852" s="12"/>
    </row>
    <row r="1853" spans="5:5" ht="15" customHeight="1" x14ac:dyDescent="0.25">
      <c r="E1853" s="12"/>
    </row>
    <row r="1854" spans="5:5" ht="15" customHeight="1" x14ac:dyDescent="0.25">
      <c r="E1854" s="12"/>
    </row>
    <row r="1855" spans="5:5" ht="15" customHeight="1" x14ac:dyDescent="0.25">
      <c r="E1855" s="12"/>
    </row>
    <row r="1856" spans="5:5" ht="15" customHeight="1" x14ac:dyDescent="0.25">
      <c r="E1856" s="12"/>
    </row>
    <row r="1857" spans="5:5" ht="15" customHeight="1" x14ac:dyDescent="0.25">
      <c r="E1857" s="12"/>
    </row>
    <row r="1858" spans="5:5" ht="15" customHeight="1" x14ac:dyDescent="0.25">
      <c r="E1858" s="12"/>
    </row>
    <row r="1859" spans="5:5" ht="15" customHeight="1" x14ac:dyDescent="0.25">
      <c r="E1859" s="12"/>
    </row>
    <row r="1860" spans="5:5" ht="15" customHeight="1" x14ac:dyDescent="0.25">
      <c r="E1860" s="12"/>
    </row>
    <row r="1861" spans="5:5" ht="15" customHeight="1" x14ac:dyDescent="0.25">
      <c r="E1861" s="12"/>
    </row>
    <row r="1862" spans="5:5" ht="15" customHeight="1" x14ac:dyDescent="0.25">
      <c r="E1862" s="12"/>
    </row>
    <row r="1863" spans="5:5" ht="15" customHeight="1" x14ac:dyDescent="0.25">
      <c r="E1863" s="12"/>
    </row>
    <row r="1864" spans="5:5" ht="15" customHeight="1" x14ac:dyDescent="0.25">
      <c r="E1864" s="12"/>
    </row>
    <row r="1865" spans="5:5" ht="15" customHeight="1" x14ac:dyDescent="0.25">
      <c r="E1865" s="12"/>
    </row>
    <row r="1866" spans="5:5" ht="15" customHeight="1" x14ac:dyDescent="0.25">
      <c r="E1866" s="12"/>
    </row>
    <row r="1867" spans="5:5" ht="15" customHeight="1" x14ac:dyDescent="0.25">
      <c r="E1867" s="12"/>
    </row>
    <row r="1868" spans="5:5" ht="15" customHeight="1" x14ac:dyDescent="0.25">
      <c r="E1868" s="12"/>
    </row>
    <row r="1869" spans="5:5" ht="15" customHeight="1" x14ac:dyDescent="0.25">
      <c r="E1869" s="12"/>
    </row>
    <row r="1870" spans="5:5" ht="15" customHeight="1" x14ac:dyDescent="0.25">
      <c r="E1870" s="12"/>
    </row>
    <row r="1871" spans="5:5" ht="15" customHeight="1" x14ac:dyDescent="0.25">
      <c r="E1871" s="12"/>
    </row>
    <row r="1872" spans="5:5" ht="15" customHeight="1" x14ac:dyDescent="0.25">
      <c r="E1872" s="12"/>
    </row>
    <row r="1873" spans="5:5" ht="15" customHeight="1" x14ac:dyDescent="0.25">
      <c r="E1873" s="12"/>
    </row>
    <row r="1874" spans="5:5" ht="15" customHeight="1" x14ac:dyDescent="0.25">
      <c r="E1874" s="12"/>
    </row>
    <row r="1875" spans="5:5" ht="15" customHeight="1" x14ac:dyDescent="0.25">
      <c r="E1875" s="12"/>
    </row>
    <row r="1876" spans="5:5" ht="15" customHeight="1" x14ac:dyDescent="0.25">
      <c r="E1876" s="12"/>
    </row>
    <row r="1877" spans="5:5" ht="15" customHeight="1" x14ac:dyDescent="0.25">
      <c r="E1877" s="12"/>
    </row>
    <row r="1878" spans="5:5" ht="15" customHeight="1" x14ac:dyDescent="0.25">
      <c r="E1878" s="12"/>
    </row>
    <row r="1879" spans="5:5" ht="15" customHeight="1" x14ac:dyDescent="0.25">
      <c r="E1879" s="12"/>
    </row>
    <row r="1880" spans="5:5" ht="15" customHeight="1" x14ac:dyDescent="0.25">
      <c r="E1880" s="12"/>
    </row>
    <row r="1881" spans="5:5" ht="15" customHeight="1" x14ac:dyDescent="0.25">
      <c r="E1881" s="12"/>
    </row>
    <row r="1882" spans="5:5" ht="15" customHeight="1" x14ac:dyDescent="0.25">
      <c r="E1882" s="12"/>
    </row>
    <row r="1883" spans="5:5" ht="15" customHeight="1" x14ac:dyDescent="0.25">
      <c r="E1883" s="12"/>
    </row>
    <row r="1884" spans="5:5" ht="15" customHeight="1" x14ac:dyDescent="0.25">
      <c r="E1884" s="12"/>
    </row>
    <row r="1885" spans="5:5" ht="15" customHeight="1" x14ac:dyDescent="0.25">
      <c r="E1885" s="12"/>
    </row>
    <row r="1886" spans="5:5" ht="15" customHeight="1" x14ac:dyDescent="0.25">
      <c r="E1886" s="12"/>
    </row>
    <row r="1887" spans="5:5" ht="15" customHeight="1" x14ac:dyDescent="0.25">
      <c r="E1887" s="12"/>
    </row>
    <row r="1888" spans="5:5" ht="15" customHeight="1" x14ac:dyDescent="0.25">
      <c r="E1888" s="12"/>
    </row>
    <row r="1889" spans="5:5" ht="15" customHeight="1" x14ac:dyDescent="0.25">
      <c r="E1889" s="12"/>
    </row>
    <row r="1890" spans="5:5" ht="15" customHeight="1" x14ac:dyDescent="0.25">
      <c r="E1890" s="12"/>
    </row>
    <row r="1891" spans="5:5" ht="15" customHeight="1" x14ac:dyDescent="0.25">
      <c r="E1891" s="12"/>
    </row>
    <row r="1892" spans="5:5" ht="15" customHeight="1" x14ac:dyDescent="0.25">
      <c r="E1892" s="12"/>
    </row>
    <row r="1893" spans="5:5" ht="15" customHeight="1" x14ac:dyDescent="0.25">
      <c r="E1893" s="12"/>
    </row>
    <row r="1894" spans="5:5" ht="15" customHeight="1" x14ac:dyDescent="0.25">
      <c r="E1894" s="12"/>
    </row>
    <row r="1895" spans="5:5" ht="15" customHeight="1" x14ac:dyDescent="0.25">
      <c r="E1895" s="12"/>
    </row>
    <row r="1896" spans="5:5" ht="15" customHeight="1" x14ac:dyDescent="0.25">
      <c r="E1896" s="12"/>
    </row>
    <row r="1897" spans="5:5" ht="15" customHeight="1" x14ac:dyDescent="0.25">
      <c r="E1897" s="12"/>
    </row>
    <row r="1898" spans="5:5" ht="15" customHeight="1" x14ac:dyDescent="0.25">
      <c r="E1898" s="12"/>
    </row>
    <row r="1899" spans="5:5" ht="15" customHeight="1" x14ac:dyDescent="0.25">
      <c r="E1899" s="12"/>
    </row>
    <row r="1900" spans="5:5" ht="15" customHeight="1" x14ac:dyDescent="0.25">
      <c r="E1900" s="12"/>
    </row>
    <row r="1901" spans="5:5" ht="15" customHeight="1" x14ac:dyDescent="0.25">
      <c r="E1901" s="12"/>
    </row>
    <row r="1902" spans="5:5" ht="15" customHeight="1" x14ac:dyDescent="0.25">
      <c r="E1902" s="12"/>
    </row>
    <row r="1903" spans="5:5" ht="15" customHeight="1" x14ac:dyDescent="0.25">
      <c r="E1903" s="12"/>
    </row>
    <row r="1904" spans="5:5" ht="15" customHeight="1" x14ac:dyDescent="0.25">
      <c r="E1904" s="12"/>
    </row>
    <row r="1905" spans="5:5" ht="15" customHeight="1" x14ac:dyDescent="0.25">
      <c r="E1905" s="12"/>
    </row>
    <row r="1906" spans="5:5" ht="15" customHeight="1" x14ac:dyDescent="0.25">
      <c r="E1906" s="12"/>
    </row>
    <row r="1907" spans="5:5" ht="15" customHeight="1" x14ac:dyDescent="0.25">
      <c r="E1907" s="12"/>
    </row>
    <row r="1908" spans="5:5" ht="15" customHeight="1" x14ac:dyDescent="0.25">
      <c r="E1908" s="12"/>
    </row>
    <row r="1909" spans="5:5" ht="15" customHeight="1" x14ac:dyDescent="0.25">
      <c r="E1909" s="12"/>
    </row>
    <row r="1910" spans="5:5" ht="15" customHeight="1" x14ac:dyDescent="0.25">
      <c r="E1910" s="12"/>
    </row>
    <row r="1911" spans="5:5" ht="15" customHeight="1" x14ac:dyDescent="0.25">
      <c r="E1911" s="12"/>
    </row>
    <row r="1912" spans="5:5" ht="15" customHeight="1" x14ac:dyDescent="0.25">
      <c r="E1912" s="12"/>
    </row>
    <row r="1913" spans="5:5" ht="15" customHeight="1" x14ac:dyDescent="0.25">
      <c r="E1913" s="12"/>
    </row>
    <row r="1914" spans="5:5" ht="15" customHeight="1" x14ac:dyDescent="0.25">
      <c r="E1914" s="12"/>
    </row>
    <row r="1915" spans="5:5" ht="15" customHeight="1" x14ac:dyDescent="0.25">
      <c r="E1915" s="12"/>
    </row>
    <row r="1916" spans="5:5" ht="15" customHeight="1" x14ac:dyDescent="0.25">
      <c r="E1916" s="12"/>
    </row>
    <row r="1917" spans="5:5" ht="15" customHeight="1" x14ac:dyDescent="0.25">
      <c r="E1917" s="12"/>
    </row>
    <row r="1918" spans="5:5" ht="15" customHeight="1" x14ac:dyDescent="0.25">
      <c r="E1918" s="12"/>
    </row>
    <row r="1919" spans="5:5" ht="15" customHeight="1" x14ac:dyDescent="0.25">
      <c r="E1919" s="12"/>
    </row>
    <row r="1920" spans="5:5" ht="15" customHeight="1" x14ac:dyDescent="0.25">
      <c r="E1920" s="12"/>
    </row>
    <row r="1921" spans="5:5" ht="15" customHeight="1" x14ac:dyDescent="0.25">
      <c r="E1921" s="12"/>
    </row>
    <row r="1922" spans="5:5" ht="15" customHeight="1" x14ac:dyDescent="0.25">
      <c r="E1922" s="12"/>
    </row>
    <row r="1923" spans="5:5" ht="15" customHeight="1" x14ac:dyDescent="0.25">
      <c r="E1923" s="12"/>
    </row>
    <row r="1924" spans="5:5" ht="15" customHeight="1" x14ac:dyDescent="0.25">
      <c r="E1924" s="12"/>
    </row>
    <row r="1925" spans="5:5" ht="15" customHeight="1" x14ac:dyDescent="0.25">
      <c r="E1925" s="12"/>
    </row>
    <row r="1926" spans="5:5" ht="15" customHeight="1" x14ac:dyDescent="0.25">
      <c r="E1926" s="12"/>
    </row>
    <row r="1927" spans="5:5" ht="15" customHeight="1" x14ac:dyDescent="0.25">
      <c r="E1927" s="12"/>
    </row>
    <row r="1928" spans="5:5" ht="15" customHeight="1" x14ac:dyDescent="0.25">
      <c r="E1928" s="12"/>
    </row>
    <row r="1929" spans="5:5" ht="15" customHeight="1" x14ac:dyDescent="0.25">
      <c r="E1929" s="12"/>
    </row>
    <row r="1930" spans="5:5" ht="15" customHeight="1" x14ac:dyDescent="0.25">
      <c r="E1930" s="12"/>
    </row>
    <row r="1931" spans="5:5" ht="15" customHeight="1" x14ac:dyDescent="0.25">
      <c r="E1931" s="12"/>
    </row>
    <row r="1932" spans="5:5" ht="15" customHeight="1" x14ac:dyDescent="0.25">
      <c r="E1932" s="12"/>
    </row>
    <row r="1933" spans="5:5" x14ac:dyDescent="0.25">
      <c r="E1933" s="12"/>
    </row>
    <row r="1934" spans="5:5" x14ac:dyDescent="0.25">
      <c r="E1934" s="12"/>
    </row>
    <row r="1935" spans="5:5" x14ac:dyDescent="0.25">
      <c r="E1935" s="12"/>
    </row>
  </sheetData>
  <autoFilter ref="A7:H1002" xr:uid="{EF50B300-E9EC-45E5-B077-A30577F2054C}">
    <sortState xmlns:xlrd2="http://schemas.microsoft.com/office/spreadsheetml/2017/richdata2" ref="A8:H1002">
      <sortCondition sortBy="cellColor" ref="C7:C1002" dxfId="0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F0B6-AFEA-4CA5-A05F-92A360C74A7C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 x14ac:dyDescent="0.25"/>
  <cols>
    <col min="4" max="4" width="111.85546875" bestFit="1" customWidth="1"/>
  </cols>
  <sheetData>
    <row r="1" spans="1:5" ht="33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 x14ac:dyDescent="0.25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 x14ac:dyDescent="0.25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 x14ac:dyDescent="0.25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 x14ac:dyDescent="0.25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 x14ac:dyDescent="0.25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 x14ac:dyDescent="0.25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 x14ac:dyDescent="0.25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 x14ac:dyDescent="0.25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 x14ac:dyDescent="0.25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 x14ac:dyDescent="0.25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 x14ac:dyDescent="0.25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 x14ac:dyDescent="0.25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 x14ac:dyDescent="0.25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 x14ac:dyDescent="0.25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 x14ac:dyDescent="0.25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 x14ac:dyDescent="0.25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 x14ac:dyDescent="0.25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 x14ac:dyDescent="0.25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 x14ac:dyDescent="0.25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 x14ac:dyDescent="0.25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 x14ac:dyDescent="0.25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 x14ac:dyDescent="0.25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 x14ac:dyDescent="0.25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 x14ac:dyDescent="0.25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 x14ac:dyDescent="0.25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 x14ac:dyDescent="0.25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 x14ac:dyDescent="0.25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 x14ac:dyDescent="0.25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 x14ac:dyDescent="0.25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 x14ac:dyDescent="0.25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 x14ac:dyDescent="0.25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 x14ac:dyDescent="0.25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 x14ac:dyDescent="0.25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 x14ac:dyDescent="0.25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 x14ac:dyDescent="0.25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 x14ac:dyDescent="0.25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 x14ac:dyDescent="0.25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 x14ac:dyDescent="0.25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 x14ac:dyDescent="0.25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 x14ac:dyDescent="0.25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 x14ac:dyDescent="0.25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 x14ac:dyDescent="0.25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 x14ac:dyDescent="0.25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 x14ac:dyDescent="0.25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 x14ac:dyDescent="0.25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 x14ac:dyDescent="0.25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 x14ac:dyDescent="0.25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 x14ac:dyDescent="0.25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 x14ac:dyDescent="0.25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 x14ac:dyDescent="0.25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 x14ac:dyDescent="0.25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 x14ac:dyDescent="0.25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 x14ac:dyDescent="0.25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 x14ac:dyDescent="0.25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 x14ac:dyDescent="0.25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 x14ac:dyDescent="0.25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 x14ac:dyDescent="0.25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 x14ac:dyDescent="0.25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 x14ac:dyDescent="0.25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 x14ac:dyDescent="0.25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 x14ac:dyDescent="0.25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 x14ac:dyDescent="0.25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 x14ac:dyDescent="0.25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 x14ac:dyDescent="0.25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 x14ac:dyDescent="0.25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 x14ac:dyDescent="0.25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 x14ac:dyDescent="0.25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 x14ac:dyDescent="0.25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 x14ac:dyDescent="0.25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 x14ac:dyDescent="0.25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 x14ac:dyDescent="0.25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 x14ac:dyDescent="0.25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 x14ac:dyDescent="0.25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 x14ac:dyDescent="0.25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 x14ac:dyDescent="0.25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 x14ac:dyDescent="0.25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 x14ac:dyDescent="0.25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 x14ac:dyDescent="0.25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 x14ac:dyDescent="0.25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 x14ac:dyDescent="0.25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 x14ac:dyDescent="0.25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 x14ac:dyDescent="0.25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 x14ac:dyDescent="0.25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 x14ac:dyDescent="0.25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 x14ac:dyDescent="0.25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 x14ac:dyDescent="0.25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 x14ac:dyDescent="0.25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 x14ac:dyDescent="0.25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 x14ac:dyDescent="0.25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 x14ac:dyDescent="0.25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 x14ac:dyDescent="0.25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 x14ac:dyDescent="0.25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 x14ac:dyDescent="0.25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 x14ac:dyDescent="0.25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 x14ac:dyDescent="0.25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 x14ac:dyDescent="0.25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 x14ac:dyDescent="0.25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 x14ac:dyDescent="0.25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 x14ac:dyDescent="0.25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 x14ac:dyDescent="0.25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 x14ac:dyDescent="0.25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 x14ac:dyDescent="0.25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 x14ac:dyDescent="0.25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 x14ac:dyDescent="0.25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 x14ac:dyDescent="0.25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 x14ac:dyDescent="0.25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 x14ac:dyDescent="0.25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 x14ac:dyDescent="0.25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 x14ac:dyDescent="0.25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 x14ac:dyDescent="0.25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 x14ac:dyDescent="0.25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 x14ac:dyDescent="0.25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 x14ac:dyDescent="0.25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 x14ac:dyDescent="0.25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 x14ac:dyDescent="0.25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 x14ac:dyDescent="0.25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 x14ac:dyDescent="0.25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 x14ac:dyDescent="0.25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 x14ac:dyDescent="0.25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 x14ac:dyDescent="0.25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 x14ac:dyDescent="0.25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 x14ac:dyDescent="0.25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 x14ac:dyDescent="0.25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 x14ac:dyDescent="0.25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 x14ac:dyDescent="0.25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 x14ac:dyDescent="0.25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 x14ac:dyDescent="0.25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 x14ac:dyDescent="0.25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 x14ac:dyDescent="0.25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 x14ac:dyDescent="0.25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 x14ac:dyDescent="0.25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 x14ac:dyDescent="0.25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 x14ac:dyDescent="0.25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 x14ac:dyDescent="0.25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 x14ac:dyDescent="0.25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 x14ac:dyDescent="0.25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 x14ac:dyDescent="0.25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 x14ac:dyDescent="0.25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 x14ac:dyDescent="0.25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 x14ac:dyDescent="0.25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 x14ac:dyDescent="0.25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 x14ac:dyDescent="0.25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 x14ac:dyDescent="0.25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 x14ac:dyDescent="0.25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 x14ac:dyDescent="0.25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 x14ac:dyDescent="0.25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 x14ac:dyDescent="0.25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 x14ac:dyDescent="0.25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 x14ac:dyDescent="0.25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 x14ac:dyDescent="0.25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 x14ac:dyDescent="0.25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 x14ac:dyDescent="0.25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 x14ac:dyDescent="0.25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 x14ac:dyDescent="0.25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 x14ac:dyDescent="0.25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 x14ac:dyDescent="0.25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 x14ac:dyDescent="0.25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 x14ac:dyDescent="0.25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B10D3B-80F9-44E5-8837-50108321927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7cd2266d-8312-43fa-965d-1a133bd90d0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OAI</vt:lpstr>
      <vt:lpstr>Estado cuenta Suplidores.</vt:lpstr>
      <vt:lpstr>Hoja1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Hector Almanzar</cp:lastModifiedBy>
  <cp:lastPrinted>2022-12-12T13:05:39Z</cp:lastPrinted>
  <dcterms:created xsi:type="dcterms:W3CDTF">2021-01-11T13:35:50Z</dcterms:created>
  <dcterms:modified xsi:type="dcterms:W3CDTF">2022-12-12T13:08:05Z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