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FT\"/>
    </mc:Choice>
  </mc:AlternateContent>
  <xr:revisionPtr revIDLastSave="0" documentId="13_ncr:1_{08507DEC-03A1-4536-AFC1-9BFB35D56056}" xr6:coauthVersionLast="47" xr6:coauthVersionMax="47" xr10:uidLastSave="{00000000-0000-0000-0000-000000000000}"/>
  <bookViews>
    <workbookView xWindow="-15" yWindow="-525" windowWidth="28830" windowHeight="15675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<sst xmlns="http://schemas.openxmlformats.org/spreadsheetml/2006/main" count="6502" uniqueCount="1638">
  <si>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</si>
  <si>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</si>
  <si>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</si>
  <si>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</si>
  <si>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</si>
  <si>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</si>
  <si>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</si>
  <si>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</si>
  <si>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</si>
  <si>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</si>
  <si>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</si>
  <si>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</si>
  <si>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</si>
  <si>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</si>
  <si>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</si>
  <si>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</si>
  <si>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</si>
  <si>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</si>
  <si>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</si>
  <si>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</si>
  <si>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</si>
  <si>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</si>
  <si>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</si>
  <si>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</si>
  <si>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</si>
  <si>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</si>
  <si>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</si>
  <si>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</si>
  <si>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</si>
  <si>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</si>
  <si>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</si>
  <si>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</si>
  <si>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</si>
  <si>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</si>
  <si>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</si>
  <si>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</si>
  <si>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</si>
  <si>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</si>
  <si>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</si>
  <si>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</si>
  <si>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</si>
  <si>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</si>
  <si>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</si>
  <si>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</si>
  <si>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</si>
  <si>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</si>
  <si>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</si>
  <si>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</si>
  <si>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</si>
  <si>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</si>
  <si>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</si>
  <si>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</si>
  <si>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</si>
  <si>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</si>
  <si>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</si>
  <si>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</si>
  <si>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</si>
  <si>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</si>
  <si>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</si>
  <si>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</si>
  <si>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</si>
  <si>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</si>
  <si>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</si>
  <si>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</si>
  <si>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</si>
  <si>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</si>
  <si>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</si>
  <si>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</si>
  <si>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</si>
  <si>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</si>
  <si>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</si>
  <si>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</si>
  <si>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</si>
  <si>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</si>
  <si>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</si>
  <si>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</si>
  <si>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</si>
  <si>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</si>
  <si>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</si>
  <si>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</si>
  <si>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</si>
  <si>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</si>
  <si>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</si>
  <si>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</si>
  <si>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</si>
  <si>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</si>
  <si>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</si>
  <si>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</si>
  <si>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</si>
  <si>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</si>
  <si>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</si>
  <si>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</si>
  <si>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</si>
  <si>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</si>
  <si>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</si>
  <si>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</si>
  <si>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</si>
  <si>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</si>
  <si>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</si>
  <si>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</si>
  <si>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</si>
  <si>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</si>
  <si>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</si>
  <si>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</si>
  <si>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</si>
  <si>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</si>
  <si>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</si>
  <si>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</si>
  <si>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</si>
  <si>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</si>
  <si>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</si>
  <si>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</si>
  <si>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</si>
  <si>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</si>
  <si>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</si>
  <si>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</si>
  <si>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</si>
  <si>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</si>
  <si>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</si>
  <si>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</si>
  <si>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</si>
  <si>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</si>
  <si>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</si>
  <si>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</si>
  <si>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</si>
  <si>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</si>
  <si>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</si>
  <si>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</si>
  <si>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</si>
  <si>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</si>
  <si>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</si>
  <si>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</si>
  <si>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</si>
  <si>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</si>
  <si>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</si>
  <si>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</si>
  <si>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</si>
  <si>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</si>
  <si>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</si>
  <si>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</si>
  <si>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</si>
  <si>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</si>
  <si>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</si>
  <si>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</si>
  <si>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</si>
  <si>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</si>
  <si>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</si>
  <si>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</si>
  <si>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</si>
  <si>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</si>
  <si>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</si>
  <si>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</si>
  <si>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</si>
  <si>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</si>
  <si>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</si>
  <si>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</si>
  <si>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</si>
  <si>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</si>
  <si>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</si>
  <si>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</si>
  <si>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</si>
  <si>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</si>
  <si>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</si>
  <si>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</si>
  <si>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</si>
  <si>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</si>
  <si>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</si>
  <si>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</si>
  <si>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</si>
  <si>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</si>
  <si>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</si>
  <si>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</si>
  <si>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</si>
  <si>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</si>
  <si>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</si>
  <si>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</si>
  <si>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</si>
  <si>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</si>
  <si>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</si>
  <si>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</si>
  <si>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</si>
  <si>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</si>
  <si>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</si>
  <si>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</si>
  <si>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</si>
  <si>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</si>
  <si>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</si>
  <si>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</si>
  <si>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</si>
  <si>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</si>
  <si>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</si>
  <si>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</si>
  <si>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</si>
  <si>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</si>
  <si>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</si>
  <si>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</si>
  <si>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</si>
  <si>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</si>
  <si>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</si>
  <si>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</si>
  <si>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</si>
  <si>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</si>
  <si>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</si>
  <si>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</si>
  <si>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</si>
  <si>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</si>
  <si>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</si>
  <si>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</si>
  <si>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</si>
  <si>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</si>
  <si>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</si>
  <si>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</si>
  <si>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</si>
  <si>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</si>
  <si>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</si>
  <si>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</si>
  <si>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</si>
  <si>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</si>
  <si>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</si>
  <si>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</si>
  <si>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</si>
  <si>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</si>
  <si>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</si>
  <si>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</si>
  <si>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</si>
  <si>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</si>
  <si>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</si>
  <si>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</si>
  <si>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</si>
  <si>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</si>
  <si>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</si>
  <si>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</si>
  <si>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</si>
  <si>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</si>
  <si>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</si>
  <si>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</si>
  <si>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</si>
  <si>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</si>
  <si>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</si>
  <si>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</si>
  <si>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</si>
  <si>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</si>
  <si>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</si>
  <si>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</si>
  <si>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</si>
  <si>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</si>
  <si>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</si>
  <si>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</si>
  <si>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</si>
  <si>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</si>
  <si>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</si>
  <si>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</si>
  <si>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</si>
  <si>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</si>
  <si>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</si>
  <si>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</si>
  <si>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</si>
  <si>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</si>
  <si>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</si>
  <si>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</si>
  <si>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</si>
  <si>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</si>
  <si>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</si>
  <si>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</si>
  <si>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</si>
  <si>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</si>
  <si>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</si>
  <si>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</si>
  <si>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</si>
  <si>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</si>
  <si>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</si>
  <si>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</si>
  <si>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</si>
  <si>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</si>
  <si>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</si>
  <si>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</si>
  <si>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</si>
  <si>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</si>
  <si>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</si>
  <si>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</si>
  <si>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</si>
  <si>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</si>
  <si>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</si>
  <si>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</si>
  <si>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</si>
  <si>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</si>
  <si>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</si>
  <si>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</si>
  <si>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</si>
  <si>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</si>
  <si>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</si>
  <si>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</si>
  <si>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</si>
  <si>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</si>
  <si>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</si>
  <si>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</si>
  <si>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</si>
  <si>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</si>
  <si>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</si>
  <si>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</si>
  <si>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</si>
  <si>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</si>
  <si>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</si>
  <si>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</si>
  <si>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</si>
  <si>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</si>
  <si>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</si>
  <si>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</si>
  <si>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</si>
  <si>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</si>
  <si>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</si>
  <si>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</si>
  <si>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</si>
  <si>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</si>
  <si>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</si>
  <si>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</si>
  <si>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</si>
  <si>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</si>
  <si>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</si>
  <si>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</si>
  <si>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</si>
  <si>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</si>
  <si>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</si>
  <si>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</si>
  <si>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</si>
  <si>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</si>
  <si>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</si>
  <si>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</si>
  <si>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</si>
  <si>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</si>
  <si>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</si>
  <si>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</si>
  <si>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</si>
  <si>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</si>
  <si>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</si>
  <si>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</si>
  <si>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</si>
  <si>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</si>
  <si>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</si>
  <si>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</si>
  <si>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</si>
  <si>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</si>
  <si>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</si>
  <si>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</si>
  <si>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</si>
  <si>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</si>
  <si>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</si>
  <si>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</si>
  <si>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</si>
  <si>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</si>
  <si>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</si>
  <si>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</si>
  <si>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</si>
  <si>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</si>
  <si>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</si>
  <si>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</si>
  <si>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</si>
  <si>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</si>
  <si>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</si>
  <si>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</si>
  <si>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</si>
  <si>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</si>
  <si>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</si>
  <si>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</si>
  <si>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</si>
  <si>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</si>
  <si>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</si>
  <si>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</si>
  <si>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</si>
  <si>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</si>
  <si>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</si>
  <si>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</si>
  <si>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</si>
  <si>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</si>
  <si>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</si>
  <si>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</si>
  <si>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</si>
  <si>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</si>
  <si>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</si>
  <si>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</si>
  <si>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</si>
  <si>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</si>
  <si>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</si>
  <si>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</si>
  <si>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</si>
  <si>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</si>
  <si>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</si>
  <si>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</si>
  <si>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</si>
  <si>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</si>
  <si>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</si>
  <si>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</si>
  <si>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</si>
  <si>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</si>
  <si>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</si>
  <si>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</si>
  <si>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</si>
  <si>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</si>
  <si>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</si>
  <si>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</si>
  <si>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</si>
  <si>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</si>
  <si>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</si>
  <si>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</si>
  <si>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</si>
  <si>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</si>
  <si>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</si>
  <si>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</si>
  <si>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</si>
  <si>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</si>
  <si>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</si>
  <si>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</si>
  <si>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</si>
  <si>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</si>
  <si>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</si>
  <si>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</si>
  <si>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</si>
  <si>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</si>
  <si>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</si>
  <si>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</si>
  <si>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</si>
  <si>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</si>
  <si>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</si>
  <si>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</si>
  <si>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</si>
  <si>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</si>
  <si>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</si>
  <si>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</si>
  <si>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</si>
  <si>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</si>
  <si>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</si>
  <si>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</si>
  <si>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</si>
  <si>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</si>
  <si>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</si>
  <si>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</si>
  <si>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</si>
  <si>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</si>
  <si>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</si>
  <si>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</si>
  <si>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</si>
  <si>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</si>
  <si>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</si>
  <si>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</si>
  <si>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</si>
  <si>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</si>
  <si>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</si>
  <si>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</si>
  <si>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</si>
  <si>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</si>
  <si>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</si>
  <si>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</si>
  <si>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</si>
  <si>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</si>
  <si>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</si>
  <si>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</si>
  <si>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</si>
  <si>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</si>
  <si>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</si>
  <si>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</si>
  <si>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</si>
  <si>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</si>
  <si>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</si>
  <si>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</si>
  <si>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</si>
  <si>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</si>
  <si>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</si>
  <si>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</si>
  <si>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</si>
  <si>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</si>
  <si>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</si>
  <si>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</si>
  <si>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</si>
  <si>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</si>
  <si>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</si>
  <si>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</si>
  <si>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</si>
  <si>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</si>
  <si>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</si>
  <si>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</si>
  <si>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</si>
  <si>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</si>
  <si>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</si>
  <si>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</si>
  <si>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</si>
  <si>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</si>
  <si>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</si>
  <si>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</si>
  <si>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</si>
  <si>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</si>
  <si>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</si>
  <si>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</si>
  <si>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</si>
  <si>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</si>
  <si>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</si>
  <si>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</si>
  <si>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</si>
  <si>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</si>
  <si>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</si>
  <si>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</si>
  <si>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</si>
  <si>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</si>
  <si>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</si>
  <si>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</si>
  <si>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</si>
  <si>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</si>
  <si>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</si>
  <si>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</si>
  <si>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</si>
  <si>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</si>
  <si>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</si>
  <si>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</si>
  <si>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</si>
  <si>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</si>
  <si>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</si>
  <si>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</si>
  <si>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</si>
  <si>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</si>
  <si>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</si>
  <si>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</si>
  <si>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</si>
  <si>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</si>
  <si>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</si>
  <si>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</si>
  <si>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</si>
  <si>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</si>
  <si>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</si>
  <si>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</si>
  <si>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</si>
  <si>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</si>
  <si>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</si>
  <si>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</si>
  <si>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</si>
  <si>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</si>
  <si>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</si>
  <si>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</si>
  <si>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</si>
  <si>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</si>
  <si>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</si>
  <si>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</si>
  <si>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</si>
  <si>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</si>
  <si>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</si>
  <si>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</si>
  <si>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</si>
  <si>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</si>
  <si>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</si>
  <si>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</si>
  <si>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</si>
  <si>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</si>
  <si>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</si>
  <si>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</si>
  <si>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</si>
  <si>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</si>
  <si>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</si>
  <si>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</si>
  <si>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</si>
  <si>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</si>
  <si>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</si>
  <si>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</si>
  <si>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</si>
  <si>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</si>
  <si>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</si>
  <si>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</si>
  <si>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</si>
  <si>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</si>
  <si>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</si>
  <si>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</si>
  <si>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</si>
  <si>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</si>
  <si>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</si>
  <si>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</si>
  <si>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</si>
  <si>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</si>
  <si>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</si>
  <si>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</si>
  <si>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</si>
  <si>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</si>
  <si>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</si>
  <si>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</si>
  <si>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</si>
  <si>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</si>
  <si>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</si>
  <si>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</si>
  <si>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</si>
  <si>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</si>
  <si>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</si>
  <si>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</si>
  <si>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</si>
  <si>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</si>
  <si>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</si>
  <si>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</si>
  <si>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</si>
  <si>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</si>
  <si>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</si>
  <si>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</si>
  <si>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</si>
  <si>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</si>
  <si>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</si>
  <si>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</si>
  <si>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</si>
  <si>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</si>
  <si>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</si>
  <si>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</si>
  <si>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</si>
  <si>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</si>
  <si>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</si>
  <si>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</si>
  <si>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</si>
  <si>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</si>
  <si>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</si>
  <si>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</si>
  <si>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</si>
  <si>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</si>
  <si>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</si>
  <si>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</si>
  <si>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</si>
  <si>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</si>
  <si>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</si>
  <si>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</si>
  <si>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</si>
  <si>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</si>
  <si>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</si>
  <si>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</si>
  <si>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</si>
  <si>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</si>
  <si>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</si>
  <si>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</si>
  <si>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</si>
  <si>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</si>
  <si>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</si>
  <si>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</si>
  <si>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</si>
  <si>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</si>
  <si>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</si>
  <si>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</si>
  <si>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</si>
  <si>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</si>
  <si>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</si>
  <si>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</si>
  <si>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</si>
  <si>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</si>
  <si>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</si>
  <si>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</si>
  <si>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</si>
  <si>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</si>
  <si>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</si>
  <si>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</si>
  <si>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</si>
  <si>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</si>
  <si>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</si>
  <si>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</si>
  <si>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</si>
  <si>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</si>
  <si>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</si>
  <si>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</si>
  <si>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</si>
  <si>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</si>
  <si>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</si>
  <si>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</si>
  <si>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</si>
  <si>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</si>
  <si>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</si>
  <si>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</si>
  <si>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</si>
  <si>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</si>
  <si>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</si>
  <si>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</si>
  <si>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</si>
  <si>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</si>
  <si>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</si>
  <si>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</si>
  <si>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</si>
  <si>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</si>
  <si>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</si>
  <si>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</si>
  <si>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</si>
  <si>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</si>
  <si>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</si>
  <si>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</si>
  <si>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</si>
  <si>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</si>
  <si>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</si>
  <si>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</si>
  <si>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</si>
  <si>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</si>
  <si>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</si>
  <si>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</si>
  <si>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</si>
  <si>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</si>
  <si>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</si>
  <si>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</si>
  <si>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</si>
  <si>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</si>
  <si>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</si>
  <si>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</si>
  <si>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</si>
  <si>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</si>
  <si>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</si>
  <si>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</si>
  <si>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</si>
  <si>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</si>
  <si>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</si>
  <si>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</si>
  <si>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</si>
  <si>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</si>
  <si>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</si>
  <si>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</si>
  <si>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</si>
  <si>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</si>
  <si>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</si>
  <si>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</si>
  <si>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</si>
  <si>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</si>
  <si>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</si>
  <si>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</si>
  <si>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</si>
  <si>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</si>
  <si>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</si>
  <si>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</si>
  <si>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</si>
  <si>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</si>
  <si>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</si>
  <si>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</si>
  <si>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</si>
  <si>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</si>
  <si>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</si>
  <si>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</si>
  <si>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</si>
  <si>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</si>
  <si>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</si>
  <si>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</si>
  <si>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</si>
  <si>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</si>
  <si>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</si>
  <si>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</si>
  <si>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</si>
  <si>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</si>
  <si>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</si>
  <si>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</si>
  <si>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</si>
  <si>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</si>
  <si>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</si>
  <si>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</si>
  <si>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</si>
  <si>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</si>
  <si>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</si>
  <si>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</si>
  <si>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</si>
  <si>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</si>
  <si>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</si>
  <si>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</si>
  <si>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</si>
  <si>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</si>
  <si>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</si>
  <si>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</si>
  <si>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</si>
  <si>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</si>
  <si>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</si>
  <si>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</si>
  <si>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</si>
  <si>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</si>
  <si>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</si>
  <si>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</si>
  <si>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</si>
  <si>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</si>
  <si>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</si>
  <si>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</si>
  <si>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</si>
  <si>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</si>
  <si>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</si>
  <si>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</si>
  <si>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</si>
  <si>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</si>
  <si>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</si>
  <si>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</si>
  <si>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</si>
  <si>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</si>
  <si>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</si>
  <si>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</si>
  <si>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</si>
  <si>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</si>
  <si>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</si>
  <si>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</si>
  <si>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</si>
  <si>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</si>
  <si>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</si>
  <si>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</si>
  <si>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</si>
  <si>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</si>
  <si>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</si>
  <si>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</si>
  <si>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</si>
  <si>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</si>
  <si>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</si>
  <si>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</si>
  <si>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</si>
  <si>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</si>
  <si>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</si>
  <si>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</si>
  <si>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</si>
  <si>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</si>
  <si>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</si>
  <si>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</si>
  <si>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</si>
  <si>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</si>
  <si>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</si>
  <si>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</si>
  <si>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</si>
  <si>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</si>
  <si>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</si>
  <si>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</si>
  <si>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</si>
  <si>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</si>
  <si>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</si>
  <si>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</si>
  <si>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</si>
  <si>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</si>
  <si>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</si>
  <si>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</si>
  <si>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</si>
  <si>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</si>
  <si>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</si>
  <si>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</si>
  <si>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</si>
  <si>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</si>
  <si>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</si>
  <si>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</si>
  <si>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</si>
  <si>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</si>
  <si>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</si>
  <si>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</si>
  <si>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</si>
  <si>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</si>
  <si>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</si>
  <si>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</si>
  <si>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</si>
  <si>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</si>
  <si>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</si>
  <si>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</si>
  <si>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</si>
  <si>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</si>
  <si>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</si>
  <si>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</si>
  <si>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</si>
  <si>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</si>
  <si>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</si>
  <si>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</si>
  <si>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</si>
  <si>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</si>
  <si>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</si>
  <si>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</si>
  <si>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</si>
  <si>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</si>
  <si>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</si>
  <si>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</si>
  <si>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</si>
  <si>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</si>
  <si>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</si>
  <si>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</si>
  <si>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</si>
  <si>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</si>
  <si>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</si>
  <si>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</si>
  <si>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</si>
  <si>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</si>
  <si>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</si>
  <si>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</si>
  <si>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</si>
  <si>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</si>
  <si>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</si>
  <si>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</si>
  <si>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</si>
  <si>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</si>
  <si>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</si>
  <si>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</si>
  <si>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</si>
  <si>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</si>
  <si>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</si>
  <si>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</si>
  <si>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</si>
  <si>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</si>
  <si>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</si>
  <si>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</si>
  <si>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</si>
  <si>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</si>
  <si>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</si>
  <si>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</si>
  <si>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</si>
  <si>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</si>
  <si>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</si>
  <si>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</si>
  <si>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</si>
  <si>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</si>
  <si>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</si>
  <si>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</si>
  <si>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</si>
  <si>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</si>
  <si>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</si>
  <si>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</si>
  <si>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</si>
  <si>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</si>
  <si>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</si>
  <si>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</si>
  <si>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</si>
  <si>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</si>
  <si>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</si>
  <si>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</si>
  <si>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</si>
  <si>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</si>
  <si>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</si>
  <si>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</si>
  <si>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</si>
  <si>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</si>
  <si>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</si>
  <si>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</si>
  <si>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</si>
  <si>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</si>
  <si>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</si>
  <si>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</si>
  <si>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</si>
  <si>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</si>
  <si>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</si>
  <si>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</si>
  <si>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</si>
  <si>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</si>
  <si>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</si>
  <si>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</si>
  <si>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</si>
  <si>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</si>
  <si>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</si>
  <si>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</si>
  <si>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</si>
  <si>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</si>
  <si>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</si>
  <si>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</si>
  <si>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</si>
  <si>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</si>
  <si>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</si>
  <si>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</si>
  <si>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</si>
  <si>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</si>
  <si>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</si>
  <si>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</si>
  <si>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</si>
  <si>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</si>
  <si>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</si>
  <si>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</si>
  <si>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</si>
  <si>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</si>
  <si>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</si>
  <si>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</si>
  <si>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</si>
  <si>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</si>
  <si>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</si>
  <si>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</si>
  <si>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</si>
  <si>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</si>
  <si>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</si>
  <si>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</si>
  <si>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</si>
  <si>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</si>
  <si>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</si>
  <si>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</si>
  <si>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</si>
  <si>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</si>
  <si>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</si>
  <si>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</si>
  <si>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</si>
  <si>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</si>
  <si>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</si>
  <si>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</si>
  <si>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</si>
  <si>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</si>
  <si>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</si>
  <si>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</si>
  <si>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</si>
  <si>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</si>
  <si>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</si>
  <si>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</si>
  <si>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</si>
  <si>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</si>
  <si>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</si>
  <si>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</si>
  <si>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</si>
  <si>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</si>
  <si>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</si>
  <si>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</si>
  <si>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</si>
  <si>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</si>
  <si>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</si>
  <si>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</si>
  <si>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</si>
  <si>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</si>
  <si>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</si>
  <si>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</si>
  <si>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</si>
  <si>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</si>
  <si>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</si>
  <si>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</si>
  <si>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</si>
  <si>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</si>
  <si>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</si>
  <si>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</si>
  <si>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</si>
  <si>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</si>
  <si>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</si>
  <si>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</si>
  <si>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</si>
  <si>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</si>
  <si>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</si>
  <si>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</si>
  <si>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</si>
  <si>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</si>
  <si>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</si>
  <si>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</si>
  <si>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</si>
  <si>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</si>
  <si>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</si>
  <si>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</si>
  <si>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</si>
  <si>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</si>
  <si>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</si>
  <si>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</si>
  <si>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</si>
  <si>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</si>
  <si>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</si>
  <si>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</si>
  <si>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</si>
  <si>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</si>
  <si>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</si>
  <si>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</si>
  <si>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</si>
  <si>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</si>
  <si>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</si>
  <si>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</si>
  <si>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</si>
  <si>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</si>
  <si>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</si>
  <si>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</si>
  <si>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</si>
  <si>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</si>
  <si>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</si>
  <si>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</si>
  <si>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</si>
  <si>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</si>
  <si>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</si>
  <si>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</si>
  <si>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</si>
  <si>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</si>
  <si>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</si>
  <si>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</si>
  <si>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</si>
  <si>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</si>
  <si>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</si>
  <si>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</si>
  <si>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</si>
  <si>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</si>
  <si>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</si>
  <si>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</si>
  <si>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</si>
  <si>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</si>
  <si>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</si>
  <si>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</si>
  <si>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</si>
  <si>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</si>
  <si>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</si>
  <si>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</si>
  <si>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</si>
  <si>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</si>
  <si>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</si>
  <si>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</si>
  <si>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</si>
  <si>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</si>
  <si>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</si>
  <si>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</si>
  <si>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</si>
  <si>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</si>
  <si>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</si>
  <si>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</si>
  <si>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</si>
  <si>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</si>
  <si>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</si>
  <si>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</si>
  <si>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</si>
  <si>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</si>
  <si>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</si>
  <si>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</si>
  <si>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</si>
  <si>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</si>
  <si>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</si>
  <si>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</si>
  <si>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</si>
  <si>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</si>
  <si>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</si>
  <si>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</si>
  <si>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</si>
  <si>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</si>
  <si>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</si>
  <si>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</si>
  <si>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</si>
  <si>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</si>
  <si>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</si>
  <si>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</si>
  <si>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</si>
  <si>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</si>
  <si>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</si>
  <si>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</si>
  <si>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</si>
  <si>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</si>
  <si>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</si>
  <si>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</si>
  <si>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</si>
  <si>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</si>
  <si>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</si>
  <si>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</si>
  <si>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</si>
  <si>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</si>
  <si>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</si>
  <si>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</si>
  <si>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</si>
  <si>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</si>
  <si>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</si>
  <si>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</si>
  <si>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</si>
  <si>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</si>
  <si>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</si>
  <si>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</si>
  <si>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</si>
  <si>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</si>
  <si>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</si>
  <si>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</si>
  <si>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</si>
  <si>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</si>
  <si>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</si>
  <si>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</si>
  <si>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</si>
  <si>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</si>
  <si>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</si>
  <si>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</si>
  <si>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</si>
  <si>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</si>
  <si>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</si>
  <si>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</si>
  <si>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</si>
  <si>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</si>
  <si>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</si>
  <si>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</si>
  <si>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</si>
  <si>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</si>
  <si>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</si>
  <si>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</si>
  <si>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</si>
  <si>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</si>
  <si>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</si>
  <si>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</si>
  <si>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</si>
  <si>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</si>
  <si>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</si>
  <si>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</si>
  <si>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</si>
  <si>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</si>
  <si>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</si>
  <si>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</si>
  <si>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</si>
  <si>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</si>
  <si>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</si>
  <si>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</si>
  <si>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</si>
  <si>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</si>
  <si>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</si>
  <si>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</si>
  <si>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</si>
  <si>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</si>
  <si>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</si>
  <si>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</si>
  <si>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</si>
  <si>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</si>
  <si>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</si>
  <si>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</si>
  <si>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</si>
  <si>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</si>
  <si>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</si>
  <si>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</si>
  <si>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</si>
  <si>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</si>
  <si>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</si>
  <si>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</si>
  <si>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</si>
  <si>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</si>
  <si>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</si>
  <si>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</si>
  <si>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</si>
  <si>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</si>
  <si>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</si>
  <si>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</si>
  <si>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</si>
  <si>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</si>
  <si>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</si>
  <si>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</si>
  <si>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</si>
  <si>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</si>
  <si>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</si>
  <si>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</si>
  <si>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</si>
  <si>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</si>
  <si>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</si>
  <si>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</si>
  <si>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</si>
  <si>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</si>
  <si>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</si>
  <si>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</si>
  <si>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</si>
  <si>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</si>
  <si>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</si>
  <si>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</si>
  <si>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</si>
  <si>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</si>
  <si>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</si>
  <si>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</si>
  <si>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</si>
  <si>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</si>
  <si>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</si>
  <si>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</si>
  <si>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</si>
  <si>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</si>
  <si>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</si>
  <si>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</si>
  <si>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</si>
  <si>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</si>
  <si>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</si>
  <si>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</si>
  <si>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</si>
  <si>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</si>
  <si>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</si>
  <si>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</si>
  <si>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</si>
  <si>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</si>
  <si>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</si>
  <si>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</si>
  <si>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</si>
  <si>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</si>
  <si>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</si>
  <si>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</si>
  <si>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</si>
  <si>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</si>
  <si>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</si>
  <si>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</si>
  <si>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</si>
  <si>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</si>
  <si>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</si>
  <si>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</si>
  <si>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</si>
  <si>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</si>
  <si>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</si>
  <si>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</si>
  <si>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</si>
  <si>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</si>
  <si>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</si>
  <si>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</si>
  <si>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</si>
  <si>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</si>
  <si>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</si>
  <si>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</si>
  <si>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</si>
  <si>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</si>
  <si>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</si>
  <si>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</si>
  <si>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</si>
  <si>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</si>
  <si>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</si>
  <si>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</si>
  <si>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</si>
  <si>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</si>
  <si>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</si>
  <si>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</si>
  <si>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</si>
  <si>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</si>
  <si>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</si>
  <si>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</si>
  <si>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</si>
  <si>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</si>
  <si>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</si>
  <si>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</si>
  <si>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</si>
  <si>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</si>
  <si>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</si>
  <si>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</si>
  <si>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</si>
  <si>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</si>
  <si>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</si>
  <si>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</si>
  <si>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</si>
  <si>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</si>
  <si>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</si>
  <si>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</si>
  <si>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</si>
  <si>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</si>
  <si>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</si>
  <si>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</si>
  <si>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</si>
  <si>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</si>
  <si>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</si>
  <si>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</si>
  <si>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</si>
  <si>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</si>
  <si>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</si>
  <si>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</si>
  <si>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</si>
  <si>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</si>
  <si>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</si>
  <si>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</si>
  <si>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</si>
  <si>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</si>
  <si>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</si>
  <si>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</si>
  <si>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</si>
  <si>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</si>
  <si>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</si>
  <si>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</si>
  <si>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</si>
  <si>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</si>
  <si>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</si>
  <si>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</si>
  <si>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</si>
  <si>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</si>
  <si>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</si>
  <si>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</si>
  <si>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</si>
  <si>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</si>
  <si>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</si>
  <si>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</si>
  <si>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</si>
  <si>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</si>
  <si>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</si>
  <si>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</si>
  <si>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</si>
  <si>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</si>
  <si>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</si>
  <si>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</si>
  <si>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</si>
  <si>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</si>
  <si>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</si>
  <si>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</si>
  <si>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</si>
  <si>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</si>
  <si>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</si>
  <si>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</si>
  <si>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</si>
  <si>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</si>
  <si>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</si>
  <si>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</si>
  <si>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</si>
  <si>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</si>
  <si>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</si>
  <si>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</si>
  <si>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</si>
  <si>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</si>
  <si>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</si>
  <si>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</si>
  <si>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</si>
  <si>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</si>
  <si>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</si>
  <si>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</si>
  <si>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</si>
  <si>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</si>
  <si>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</si>
  <si>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</si>
  <si>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</si>
  <si>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</si>
  <si>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</si>
  <si>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</si>
  <si>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</si>
  <si>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</si>
  <si>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</si>
  <si>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</si>
  <si>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</si>
  <si>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</si>
  <si>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</si>
  <si>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</si>
  <si>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</si>
  <si>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</si>
  <si>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</si>
  <si>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</si>
  <si>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</si>
  <si>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</si>
  <si>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</si>
  <si>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</si>
  <si>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</si>
  <si>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</si>
  <si>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</si>
  <si>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</si>
  <si>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</si>
  <si>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</si>
  <si>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</si>
  <si>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</si>
  <si>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</si>
  <si>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</si>
  <si>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</si>
  <si>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</si>
  <si>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</si>
  <si>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</si>
  <si>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</si>
  <si>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</si>
  <si>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</si>
  <si>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</si>
  <si>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</si>
  <si>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</si>
  <si>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</si>
  <si>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</si>
  <si>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</si>
  <si>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</si>
  <si>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</si>
  <si>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</si>
  <si>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</si>
  <si>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</si>
  <si>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</si>
  <si>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</si>
  <si>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</si>
  <si>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</si>
  <si>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</si>
  <si>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 xml:space="preserve"> </t>
  </si>
  <si>
    <t>FECHA PAGO</t>
  </si>
  <si>
    <t>N0 PAGO</t>
  </si>
  <si>
    <t>CAJA</t>
  </si>
  <si>
    <t>FUENTE DE FINANCIAMIENTO</t>
  </si>
  <si>
    <t>Facturas pagadas al 31/12/2022</t>
  </si>
  <si>
    <t>NO PROCESO</t>
  </si>
  <si>
    <t>MERCANTIL RAMI, SRL</t>
  </si>
  <si>
    <t>ADQ CABLES ELECTRIC Y TRANSFER PARA MANTENIMIENTO EN LOS ESTABLECIMIENTOS E INSTALACION DE GENERADOR E DEL SRSM</t>
  </si>
  <si>
    <t>2022-0087</t>
  </si>
  <si>
    <t>FONDO 8</t>
  </si>
  <si>
    <t>RAMIREZ Y MOJICA ENVOY PACK COURIER</t>
  </si>
  <si>
    <t>ADQ DE CD EN BLANCO CON CARATULA PARA USO EN LAS SUPERVISIONES DE AREA DE SALUD</t>
  </si>
  <si>
    <t>VS</t>
  </si>
  <si>
    <t>2022-0072</t>
  </si>
  <si>
    <t>RGM MULTISERVICES EIRL</t>
  </si>
  <si>
    <t xml:space="preserve">ADQ DE CARTUCHOS PARA LA IMPRESORA CARNET ZXP SERIE 3 </t>
  </si>
  <si>
    <t>2022-0071</t>
  </si>
  <si>
    <t>CORAMCA SRL</t>
  </si>
  <si>
    <t>ADQ DE PAPELERA DE OFICINA  ZAFACONES  PARA USO EN LAS OFICINAS ADM SUPERVISIONES DE AREA DE SALUD , CPNA, Y CENTROS DIAGN DEL SRSM</t>
  </si>
  <si>
    <t>B1500000063</t>
  </si>
  <si>
    <t>2022-0070</t>
  </si>
  <si>
    <t xml:space="preserve">INSTALACIONES DE INGENIERIA Y SERVICIOS </t>
  </si>
  <si>
    <t>ADQ DE ALAMBRES PARA MANTENIMIENTOS EN LOS ESTABLECIMIENTOS E INSLACION DE GENERADOR ELECTRICO EN EL SRSM</t>
  </si>
  <si>
    <t>SR. FRANKLIN  LOPEZ</t>
  </si>
  <si>
    <t>COMPRA DE ALMUERZO Y REFRIGERIO ACTIVIDAD DEL PORTAL DE TRANSFERENCIA A LOS SERVIDORES PUBLICOS</t>
  </si>
  <si>
    <t>B1500000698</t>
  </si>
  <si>
    <t>2022-0074</t>
  </si>
  <si>
    <t>MANOLITO DENTAL SRL</t>
  </si>
  <si>
    <t xml:space="preserve">ABONO A FACTURA 0335, ADQ DE MATERIALES ODONTOLOGICOS </t>
  </si>
  <si>
    <t>B1500000335</t>
  </si>
  <si>
    <t>FONDO 7</t>
  </si>
  <si>
    <t>2022-0018</t>
  </si>
  <si>
    <t>BIO NUCLEAR</t>
  </si>
  <si>
    <t>ADQ DE REACTIVO Y CONTROLES DE LABORATORIO PARA MAQUINA DE HEMATOLOGIA</t>
  </si>
  <si>
    <t>B1500030419</t>
  </si>
  <si>
    <t>2022-0007</t>
  </si>
  <si>
    <t>BIONOVA</t>
  </si>
  <si>
    <t>ADQ DE REACTIVO Y CONTROLES DE LABORATORIO PARA MAQUINA DE HEMATOLOGIA SISMEX PARA LOS CDX GERRA</t>
  </si>
  <si>
    <t>B1500010179</t>
  </si>
  <si>
    <t>TONER DEPOT INTERNACIONAL SRL</t>
  </si>
  <si>
    <t>ADQ DE CARTUCHOS Y TONER PARA LAS OFICINAS ADMINISTRATIVAS PARA SRSM</t>
  </si>
  <si>
    <t>B1500005583</t>
  </si>
  <si>
    <t>2022-0004</t>
  </si>
  <si>
    <t xml:space="preserve">SUMA DE VALOR </t>
  </si>
  <si>
    <t>TECNOLOGIA MOTRIZ</t>
  </si>
  <si>
    <t>CONTRATACION SERVICIOS PARA MANTENIMIENTO PREVENTIVO</t>
  </si>
  <si>
    <t>28 / 29 NOV 2022</t>
  </si>
  <si>
    <t>B1500000110 / B1500000111</t>
  </si>
  <si>
    <t>2022-0056</t>
  </si>
  <si>
    <t>ADQ DE MOBILIARIOS DE OFICINA PARA REBASTECIMIENTO DE LOS DIFERENTES CPNA</t>
  </si>
  <si>
    <t>10 NOV / 06/12/2022</t>
  </si>
  <si>
    <t>B1500000791 / B1500000809</t>
  </si>
  <si>
    <t>2022-0012</t>
  </si>
  <si>
    <t>CAPITAL DIESEL</t>
  </si>
  <si>
    <t>ADQ DE COMBUSTIBLE DIESEL AL GRANEL PARA USO DE LOS GENERADORES ELECTRICOS</t>
  </si>
  <si>
    <t>B1500000406</t>
  </si>
  <si>
    <t>2022-0086</t>
  </si>
  <si>
    <t>LEON G SRL</t>
  </si>
  <si>
    <t>FRANKLIN LOPEZ</t>
  </si>
  <si>
    <t>ADQ REFRIGERIOS Y ALMUERZO PARA DIFERENTES ACTIVIDADES DEL SRSM</t>
  </si>
  <si>
    <t>B1500000713</t>
  </si>
  <si>
    <t>MANT-F8</t>
  </si>
  <si>
    <t>ADQ DE MATERIALES ODONTOLOGICOS PARA USO DEL SRSM</t>
  </si>
  <si>
    <t>B1500000337</t>
  </si>
  <si>
    <t>2022-0019</t>
  </si>
  <si>
    <t>SUPLIDORA RENMA SRL</t>
  </si>
  <si>
    <t>ADQ DE MATERIALES PARA OFICINAS ADMINISTRATIVAS CPNA Y CENTROS DE DIAGNOST DEL SRSM</t>
  </si>
  <si>
    <t>B1500001682</t>
  </si>
  <si>
    <t>2022-0101</t>
  </si>
  <si>
    <t>TROPIGAS DOMINICANA SRL</t>
  </si>
  <si>
    <t>EMISION DE TIKETS PRE PAGADOS DE GAS LICUADO DE PETROLEO PARA SRSM</t>
  </si>
  <si>
    <t>B1500009926</t>
  </si>
  <si>
    <t>2022-0002</t>
  </si>
  <si>
    <t>ABONO A FACTURA 710,   ADQ DE REFRIGERIOS Y ALMUERZO PARA DIFERENTES ACTIVIDADES DEL SRSM</t>
  </si>
  <si>
    <t>B1500000710</t>
  </si>
  <si>
    <t>REG-F9</t>
  </si>
  <si>
    <t>SALDO FACT B1500000335 ,  ADQ DE MATERIALES ODONTOLOGICOS PARA USO DE LOS ESTABLECIMIENTOS PERTENECIENTES AL SRSM</t>
  </si>
  <si>
    <t>FONDO 9</t>
  </si>
  <si>
    <t>CAJA 1</t>
  </si>
  <si>
    <t>CAJA 2</t>
  </si>
  <si>
    <t>EDITORA DEL CARIBE</t>
  </si>
  <si>
    <t>PAGO PUBLICACION POR CONVOCATORIA DE LICITACION PUBLICA NACIONAL</t>
  </si>
  <si>
    <t>B1500004436</t>
  </si>
  <si>
    <t>2022-0073</t>
  </si>
  <si>
    <t>SANTO DGO MOTORS SA</t>
  </si>
  <si>
    <t>PAGO DEDUCIBLE EQUIVALENTE AL 1%  DEL VALOR DE LA UNIDAD ASEGURADA POR EVENTO, PARA REPARACION DEL VEHICULO NISSAN</t>
  </si>
  <si>
    <t>COTIZACION</t>
  </si>
  <si>
    <t>RAYAMEL GROUP SRL</t>
  </si>
  <si>
    <t>ADQ DE MATERIALES DE REFRIGERACION PARA MANTENIMIENTO EN LOS CPNA Y CENTROS DE DIAGNOSTICOS DEL SRSM</t>
  </si>
  <si>
    <t>B1500000031</t>
  </si>
  <si>
    <t>2022-0079</t>
  </si>
  <si>
    <t>BANDERAS DEL MUNDO SRL</t>
  </si>
  <si>
    <t>ADQ DE BANDERAS INSTITUCIONALES PARA USO DE LOS CPNA Y CENTROS DE DIAGNOSTICO DEL SRSM</t>
  </si>
  <si>
    <t>B1500001211</t>
  </si>
  <si>
    <t>2022-0025</t>
  </si>
  <si>
    <t>MAET INNOVATION TEAM SRL</t>
  </si>
  <si>
    <t>ADQ DE ARTICULOS FERRETERPOS PARA USO DE LOS CPNA  Y CENTROS DE DIAGN DEL SRSM</t>
  </si>
  <si>
    <t>2022-0065</t>
  </si>
  <si>
    <t>TECNOLOGIA MOTRIX</t>
  </si>
  <si>
    <t>CONTRATACION SERV PARA MANTENIMIENTO PREVENTIVO , REPOARACION DE FLOTILLA VEHICULAR</t>
  </si>
  <si>
    <t>5, 6, 9, 13, 16 DIC 20202</t>
  </si>
  <si>
    <t>B1500000112, 113, 114, 115, 116, 117</t>
  </si>
  <si>
    <t>ADQ DE MOBILIARIOS MEDICOS.</t>
  </si>
  <si>
    <t>B1500000071</t>
  </si>
  <si>
    <t>2022-0011</t>
  </si>
  <si>
    <t>VICTOR GARCIA AIRES ACONDICIONADOS SRL</t>
  </si>
  <si>
    <t>ADQ DE MATERIALES DE REFRIGERACION PARA MANTENIMIENTO EN LOS CPNA Y DIAGN DEL SRSM</t>
  </si>
  <si>
    <t>B1500002255</t>
  </si>
  <si>
    <t>PAT Y MELL PHARMACEUTICALS, SRL</t>
  </si>
  <si>
    <t>B1500000607</t>
  </si>
  <si>
    <t>EDITORA DEL NUEVO DIARIO</t>
  </si>
  <si>
    <t>PUBLICACION DE CONVOCATORIA DE LICITACION PUBLICA NACIONAL</t>
  </si>
  <si>
    <t>B1500004496</t>
  </si>
  <si>
    <t>MANTENIMIENTO Y REPARACION DE FLOTILLA VEHICULAR DEL SRSM</t>
  </si>
  <si>
    <t>2 DIC, 21/26 OCT, 4/28 NOV</t>
  </si>
  <si>
    <t>B1500023783, 23306, 23307, 23359, 23378, 23476, 23714</t>
  </si>
  <si>
    <t>2022-0084</t>
  </si>
  <si>
    <t>GTG  INDUSTRIAL</t>
  </si>
  <si>
    <t>ADQ DE AMBIENTADORES PARA USO DE LAS OFICINAS ADM , SUPERVISIONES DE AREAS DE SALUD, CPNA, Y CENTROS DE SRSM</t>
  </si>
  <si>
    <t>B1500002947</t>
  </si>
  <si>
    <t>TECNOFIJACIONES DE DOMINICANA SRL</t>
  </si>
  <si>
    <t>ADQ DE PÌNTURA PARA MANTENIMIENTO DE LOS CENTROS PERTENECIENTES AL SRSM</t>
  </si>
  <si>
    <t>B1500000181</t>
  </si>
  <si>
    <t>2022-0093</t>
  </si>
  <si>
    <t>IMPRESORA E A SRL</t>
  </si>
  <si>
    <t>ADQ DE BUZON DE SUGERENCIAS PARA SER INSTALADOS ENB LOS CPNA Y CENTROS DE DIAGN DE LAS SUPERVISIONES DE AREA DE STO DGO</t>
  </si>
  <si>
    <t>B1500000049</t>
  </si>
  <si>
    <t>ADQ DE MATERIALES ODONTOLOGICOS PARA USO DE LOS ESTABLECIMIENTOS DE ESTE SRSM</t>
  </si>
  <si>
    <t>ARIZA BATLLE &amp; CO SRL</t>
  </si>
  <si>
    <t>ADQ DE MATERIALES ODONTOLOGICOS PARA LOS ESTABLESIMIENTOS PERTENECIENTES A ESTE SRSM</t>
  </si>
  <si>
    <t>B1500000346</t>
  </si>
  <si>
    <t>RONNY PUBLICIDAD SRL</t>
  </si>
  <si>
    <t>AVANCE 20% DEL PROCESO CON REFERENCIA 2022-0021, ADQ E INSTALACION DE LETREROS INTERNOS T EXTERNOS PARA LOS CPNA Y CENTROS DE DIAGN DE ESTE SRSM</t>
  </si>
  <si>
    <t>2022-0021</t>
  </si>
  <si>
    <t>COMPU-OFFICE DOMINICANA SRL</t>
  </si>
  <si>
    <t>ADQ DE MATERIALES PARA USO DE LAS OFIC ADM Y SUPERVISIONES DE AREA DE SALUD, CPNA Y CENTRO DE DIAGN DE ESTE SRSM</t>
  </si>
  <si>
    <t>B1500003428</t>
  </si>
  <si>
    <t>2022-0097</t>
  </si>
  <si>
    <t>REPARACION DE MAQUINA DE HEMATOLOGIA Y DE QUIMICAS  DE LOS EESS PERT AL SRSM</t>
  </si>
  <si>
    <t xml:space="preserve">10 / 10 / 10/ 11/ 11/ 30 NOV </t>
  </si>
  <si>
    <t>B1500000245, 246/ 247/ 248/ 257/ 358</t>
  </si>
  <si>
    <t>2022-0078</t>
  </si>
  <si>
    <t>SR MARTIN M FIGARO</t>
  </si>
  <si>
    <t>SOLICITUD DE ASESORIA EN LA FORMULACION Y ARTICULACION DE UN PLAN DE NORMALIZACION DE LAS OPERACIONES DE LA TECNOLOGIA DE LA INF TIC</t>
  </si>
  <si>
    <t>23 MESS 11 Y 12 DIC 2022</t>
  </si>
  <si>
    <t>B15000000002,  B1500000003</t>
  </si>
  <si>
    <t>2022-0059</t>
  </si>
  <si>
    <t>COMERCIAL YAELYS SRL</t>
  </si>
  <si>
    <t>ADQ DE CABLES ELECTRICOS INTERRUCTOR Y ROSETAS PARA MANT EN LOS ESTABLECIMIENTOS DE ESTE SRSM</t>
  </si>
  <si>
    <t>B1500000299</t>
  </si>
  <si>
    <t>ADQ DE LAMPARAS DE INTERIOR PARA LOS CPNA Y CENTROS DE DIAGN DE ESTE SRSM</t>
  </si>
  <si>
    <t>B1500000322</t>
  </si>
  <si>
    <t>2022-0092</t>
  </si>
  <si>
    <t>REPUESTO DE JESUS</t>
  </si>
  <si>
    <t>MANTENIMIENTO PREVENTIVO Y CORRECTIVO PARA FLOTILLA VEHICULAR</t>
  </si>
  <si>
    <t>15 MES 11/ 8/9/14/16/20 DIC 2022</t>
  </si>
  <si>
    <t xml:space="preserve">B1500002371, / 2400/ 2408/ 2409/ 2410/ 2423/ 2424/ 2425/ 2426/ 2427/ 2428/ 2429/ 2430/ 2431/ 2432/ 2433/ 2438/ 2444/ 2454/ </t>
  </si>
  <si>
    <t>2022-0055</t>
  </si>
  <si>
    <t>CAPITAL DIESEL SRL</t>
  </si>
  <si>
    <t>ADQ DE COMBUSTIBLE AL GRANEL PARA USO DE LOS GENERADORES ELECTRICOS PARA LOS CENTROS DE DIAGNOSTICOS DE ESTE SRSM</t>
  </si>
  <si>
    <t>22//12/22</t>
  </si>
  <si>
    <t>DIVERSIDAD DE ARTICULOS DIVERSIDART SRL</t>
  </si>
  <si>
    <t>ADQ DE EQUIPOS DE TECNOLOGIA PARAB USO DE LOS CPNA  Y CENTRO DE DIAGNOST DE ESTE SRSM</t>
  </si>
  <si>
    <t>B1500000220</t>
  </si>
  <si>
    <t>2021-0031</t>
  </si>
  <si>
    <t>CRUZ AYALA SRL</t>
  </si>
  <si>
    <t>ADQ REACTIVOS Y CONTROLES DE LABORATORIOS PARA MAQUINAS DE HEMATOLOGIA SISMEX PARA LOS CDX, GERRA, FE Y ESPERANZA E INGENIO OZAMA DEL SRSM</t>
  </si>
  <si>
    <t>B1500005546</t>
  </si>
  <si>
    <t>DIGITAL BUSINESS GROUP DBG S R L</t>
  </si>
  <si>
    <t>ADQ DE UPS DE 1.5 KW A 2 KW, PARA MAQUINAS DE QUIMICA Y HEMATOLOGIA PARA SER UTILIZADOS EN LOS LABORATORIOS Y AREA DE IMÁGENES DE LOS CPNA  PERTENECIENTES A ESTE SRSM</t>
  </si>
  <si>
    <t>2022-0102</t>
  </si>
  <si>
    <t>INVERSIONES KORALLIA SRL</t>
  </si>
  <si>
    <t>CAJA 5</t>
  </si>
  <si>
    <t>CAJA 4</t>
  </si>
  <si>
    <t>CAJA 6</t>
  </si>
  <si>
    <t>CAJA 7</t>
  </si>
  <si>
    <t>SERV DE GRUAS Y ELECTROM RAMON GONZALEZ SRL</t>
  </si>
  <si>
    <t>SERVICIOS DE GRUAS PARA TRASLADO DE GENERADORES ELECTRICOS</t>
  </si>
  <si>
    <t>INVERSIONES GRETMON SRL</t>
  </si>
  <si>
    <t>ADQ MOBILIARIOSDE OFICINA PARA LOS DIFERENTES CPNA Y CENTROS DIAGN PARA ESTE SRSM</t>
  </si>
  <si>
    <t>B1500000279</t>
  </si>
  <si>
    <t>ADQ DE MATERIALES DE HERRAMIENTAS PARA USO DEL SRSM</t>
  </si>
  <si>
    <t>B1500000333</t>
  </si>
  <si>
    <t>2022-0099</t>
  </si>
  <si>
    <t>SR FRANKLIN LOPEZ</t>
  </si>
  <si>
    <t>SALDO FACTURA B1500000710, ADQ DE ALMUERZO Y REFRIGERIOS PARA ESTE SRSM</t>
  </si>
  <si>
    <t>CASA DOÑA MARCIA CADOMA SRL</t>
  </si>
  <si>
    <t>ADQ DE MATERIALES FERRETEROS PARA USO DE ESTE SRSM</t>
  </si>
  <si>
    <t>B1500000310</t>
  </si>
  <si>
    <t>2022-0098</t>
  </si>
  <si>
    <t>ADQ DE ALMUERZO PARA DIFERENTES ACTIVIDADES EN ESTE SRSM</t>
  </si>
  <si>
    <t>7/ 9/ 13 MES DIC 2022</t>
  </si>
  <si>
    <t>B1500000711 / 712 / 716</t>
  </si>
  <si>
    <t>FREANKLIN LOPEZ</t>
  </si>
  <si>
    <t>ADQ DE ALMUERZO Y REFRIGERIOS PARA DIFERENTES ACTIVIDADES DE ESTE SRSM</t>
  </si>
  <si>
    <t>B1500000720</t>
  </si>
  <si>
    <t xml:space="preserve">V ENERGY SA </t>
  </si>
  <si>
    <t>COMPRA DE TIKETS DE COMBUSTIBLE PARA USO DE LA FLOTA DE VEHICULAR DEL SRSM</t>
  </si>
  <si>
    <t>B1500147960</t>
  </si>
  <si>
    <t>2022-0010</t>
  </si>
  <si>
    <t>CLINIMED</t>
  </si>
  <si>
    <t>PAGO  ADQ  DE REACTIVOS Y CONTROLES DE LABORATORIOS PARA MAQUINAS DE HEMATOLOGIA</t>
  </si>
  <si>
    <t>B1500000491</t>
  </si>
  <si>
    <t>SATURNINA FRANCO</t>
  </si>
  <si>
    <t>PAGO SERVICIOS LEGALES</t>
  </si>
  <si>
    <t>B1500000155</t>
  </si>
  <si>
    <t>PÀGADA</t>
  </si>
  <si>
    <t>JOSE O VALERA</t>
  </si>
  <si>
    <t>15/18 MES 7,   31/ MES 8, 31 MES 10</t>
  </si>
  <si>
    <t xml:space="preserve">B1500000055, 56, 59, 62 </t>
  </si>
  <si>
    <t>SERVICIOS LEGALES, DESBINCULACIONES</t>
  </si>
  <si>
    <t>CAJA 8</t>
  </si>
  <si>
    <t>CAJA 10</t>
  </si>
  <si>
    <t>CAJA 11</t>
  </si>
  <si>
    <t>CAJA 12</t>
  </si>
  <si>
    <t>CAJA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</si>
</sst>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11"/>
      <name val="Times New Roman"/>
      <family val="1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6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3" fillId="2" borderId="0" xfId="0" applyFont="1" applyFill="1"/>
    <xf numFmtId="0" fontId="19" fillId="2" borderId="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" fontId="18" fillId="2" borderId="2" xfId="8" applyNumberFormat="1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top"/>
    </xf>
    <xf numFmtId="164" fontId="2" fillId="2" borderId="2" xfId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vertical="top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164" fontId="14" fillId="2" borderId="2" xfId="1" applyFont="1" applyFill="1" applyBorder="1" applyAlignment="1">
      <alignment horizontal="center"/>
    </xf>
    <xf numFmtId="164" fontId="0" fillId="0" borderId="2" xfId="1" applyFont="1" applyBorder="1"/>
    <xf numFmtId="14" fontId="0" fillId="0" borderId="2" xfId="0" applyNumberFormat="1" applyBorder="1"/>
    <xf numFmtId="164" fontId="2" fillId="2" borderId="2" xfId="1" applyFont="1" applyFill="1" applyBorder="1" applyAlignment="1">
      <alignment horizontal="left" wrapText="1"/>
    </xf>
    <xf numFmtId="164" fontId="2" fillId="2" borderId="2" xfId="1" applyFont="1" applyFill="1" applyBorder="1" applyAlignment="1">
      <alignment horizontal="right" wrapText="1"/>
    </xf>
    <xf numFmtId="0" fontId="26" fillId="2" borderId="2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14" fontId="0" fillId="0" borderId="0" xfId="0" applyNumberFormat="1"/>
    <xf numFmtId="14" fontId="22" fillId="2" borderId="2" xfId="0" applyNumberFormat="1" applyFont="1" applyFill="1" applyBorder="1" applyAlignment="1">
      <alignment horizontal="left" vertical="top"/>
    </xf>
    <xf numFmtId="4" fontId="21" fillId="2" borderId="2" xfId="8" applyNumberFormat="1" applyFont="1" applyFill="1" applyBorder="1" applyAlignment="1">
      <alignment horizontal="left" vertical="top" wrapText="1"/>
    </xf>
    <xf numFmtId="4" fontId="21" fillId="2" borderId="2" xfId="8" applyNumberFormat="1" applyFont="1" applyFill="1" applyBorder="1" applyAlignment="1">
      <alignment horizontal="left" wrapText="1"/>
    </xf>
    <xf numFmtId="14" fontId="22" fillId="2" borderId="2" xfId="0" applyNumberFormat="1" applyFont="1" applyFill="1" applyBorder="1" applyAlignment="1">
      <alignment horizontal="left" vertical="center" wrapText="1"/>
    </xf>
    <xf numFmtId="164" fontId="0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/>
    </xf>
    <xf numFmtId="164" fontId="8" fillId="2" borderId="5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 wrapText="1"/>
    </xf>
    <xf numFmtId="164" fontId="0" fillId="2" borderId="2" xfId="1" applyFont="1" applyFill="1" applyBorder="1"/>
    <xf numFmtId="164" fontId="0" fillId="2" borderId="2" xfId="1" applyFont="1" applyFill="1" applyBorder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/>
    </xf>
    <xf numFmtId="0" fontId="28" fillId="7" borderId="0" xfId="0" applyFont="1" applyFill="1" applyAlignment="1">
      <alignment horizontal="center"/>
    </xf>
    <xf numFmtId="0" fontId="27" fillId="0" borderId="2" xfId="0" applyFont="1" applyBorder="1"/>
    <xf numFmtId="0" fontId="24" fillId="0" borderId="2" xfId="0" applyFont="1" applyBorder="1"/>
    <xf numFmtId="0" fontId="31" fillId="8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wrapText="1"/>
    </xf>
    <xf numFmtId="0" fontId="14" fillId="2" borderId="2" xfId="0" applyFont="1" applyFill="1" applyBorder="1"/>
    <xf numFmtId="0" fontId="14" fillId="0" borderId="2" xfId="0" applyFont="1" applyBorder="1"/>
    <xf numFmtId="14" fontId="24" fillId="0" borderId="0" xfId="0" applyNumberFormat="1" applyFont="1"/>
    <xf numFmtId="0" fontId="8" fillId="2" borderId="2" xfId="0" applyFont="1" applyFill="1" applyBorder="1" applyAlignment="1">
      <alignment horizontal="center" vertical="top" wrapText="1"/>
    </xf>
    <xf numFmtId="4" fontId="33" fillId="2" borderId="2" xfId="8" applyNumberFormat="1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164" fontId="16" fillId="8" borderId="2" xfId="1" applyFont="1" applyFill="1" applyBorder="1" applyAlignment="1">
      <alignment horizontal="center" vertical="center" wrapText="1"/>
    </xf>
    <xf numFmtId="0" fontId="14" fillId="7" borderId="2" xfId="0" applyFont="1" applyFill="1" applyBorder="1"/>
    <xf numFmtId="14" fontId="34" fillId="2" borderId="2" xfId="0" applyNumberFormat="1" applyFont="1" applyFill="1" applyBorder="1" applyAlignment="1">
      <alignment horizontal="center" vertical="top" wrapText="1"/>
    </xf>
    <xf numFmtId="0" fontId="35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14" fontId="14" fillId="0" borderId="0" xfId="0" applyNumberFormat="1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center" vertical="top" wrapText="1"/>
    </xf>
    <xf numFmtId="14" fontId="2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2" xfId="1" applyFont="1" applyFill="1" applyBorder="1"/>
    <xf numFmtId="14" fontId="0" fillId="0" borderId="2" xfId="0" applyNumberFormat="1" applyFill="1" applyBorder="1"/>
    <xf numFmtId="0" fontId="0" fillId="0" borderId="2" xfId="0" applyFill="1" applyBorder="1"/>
    <xf numFmtId="0" fontId="25" fillId="0" borderId="2" xfId="0" applyFont="1" applyFill="1" applyBorder="1" applyAlignment="1">
      <alignment horizontal="left"/>
    </xf>
    <xf numFmtId="164" fontId="0" fillId="0" borderId="2" xfId="1" applyFont="1" applyFill="1" applyBorder="1" applyAlignment="1">
      <alignment horizontal="right"/>
    </xf>
    <xf numFmtId="0" fontId="14" fillId="0" borderId="2" xfId="0" applyFont="1" applyFill="1" applyBorder="1"/>
    <xf numFmtId="14" fontId="24" fillId="0" borderId="0" xfId="0" applyNumberFormat="1" applyFont="1" applyFill="1"/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174902</xdr:colOff>
      <xdr:row>61</xdr:row>
      <xdr:rowOff>63501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1319" y="635001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40" t="s">
        <v>151</v>
      </c>
      <c r="B2" s="140"/>
      <c r="C2" s="140"/>
      <c r="D2" s="140"/>
      <c r="E2" s="140"/>
    </row>
    <row r="3" spans="1:8" ht="15" customHeight="1" x14ac:dyDescent="0.25">
      <c r="A3" s="140"/>
      <c r="B3" s="140"/>
      <c r="C3" s="140"/>
      <c r="D3" s="140"/>
      <c r="E3" s="140"/>
    </row>
    <row r="4" spans="1:8" ht="15" customHeight="1" x14ac:dyDescent="0.25">
      <c r="A4" s="140"/>
      <c r="B4" s="140"/>
      <c r="C4" s="140"/>
      <c r="D4" s="140"/>
      <c r="E4" s="140"/>
    </row>
    <row r="5" spans="1:8" ht="6" customHeight="1" x14ac:dyDescent="0.25">
      <c r="A5" s="140"/>
      <c r="B5" s="140"/>
      <c r="C5" s="140"/>
      <c r="D5" s="140"/>
      <c r="E5" s="140"/>
      <c r="F5" s="38"/>
    </row>
    <row r="6" spans="1:8" ht="41.25" customHeight="1" x14ac:dyDescent="0.25">
      <c r="A6" s="141" t="s">
        <v>891</v>
      </c>
      <c r="B6" s="141"/>
      <c r="C6" s="141"/>
      <c r="D6" s="141"/>
      <c r="E6" s="141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78"/>
  <sheetViews>
    <sheetView tabSelected="1" topLeftCell="A65" zoomScale="90" zoomScaleNormal="90" workbookViewId="0">
      <selection activeCell="A111" sqref="A111:XFD111"/>
    </sheetView>
  </sheetViews>
  <sheetFormatPr baseColWidth="10" defaultRowHeight="15" x14ac:dyDescent="0.25"/>
  <cols>
    <col min="1" max="1" width="1.7109375" customWidth="1"/>
    <col min="2" max="2" width="35.28515625" customWidth="1"/>
    <col min="3" max="3" width="65.28515625" customWidth="1"/>
    <col min="4" max="4" width="27.42578125" style="13" customWidth="1"/>
    <col min="5" max="5" width="48" style="13" customWidth="1"/>
    <col min="6" max="6" width="12" customWidth="1"/>
    <col min="7" max="7" width="18.42578125" customWidth="1"/>
    <col min="8" max="8" width="0" hidden="1" customWidth="1"/>
    <col min="9" max="9" width="11.42578125" hidden="1" customWidth="1"/>
    <col min="10" max="10" width="0" hidden="1" customWidth="1"/>
    <col min="11" max="11" width="13.28515625" customWidth="1"/>
    <col min="12" max="12" width="13.28515625" hidden="1" customWidth="1"/>
    <col min="13" max="13" width="0" hidden="1" customWidth="1"/>
    <col min="14" max="14" width="18" customWidth="1"/>
    <col min="15" max="15" width="13" customWidth="1"/>
    <col min="16" max="16" width="0" hidden="1" customWidth="1"/>
    <col min="17" max="17" width="14.5703125" customWidth="1"/>
    <col min="18" max="18" width="13.7109375" customWidth="1"/>
    <col min="20" max="20" width="13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42" t="s">
        <v>1357</v>
      </c>
      <c r="D4" s="142"/>
      <c r="E4" s="142"/>
      <c r="F4" s="142"/>
      <c r="G4" s="142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43" t="s">
        <v>1345</v>
      </c>
      <c r="C48" s="143"/>
      <c r="D48" s="143"/>
      <c r="E48" s="143"/>
      <c r="F48" s="14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1421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2.5" x14ac:dyDescent="0.25">
      <c r="C66" s="144" t="s">
        <v>1426</v>
      </c>
      <c r="D66" s="144"/>
      <c r="E66" s="144"/>
      <c r="F66" s="144"/>
      <c r="G66" s="144"/>
    </row>
    <row r="67" spans="2:20" x14ac:dyDescent="0.25">
      <c r="G67" s="52"/>
    </row>
    <row r="68" spans="2:20" ht="33" x14ac:dyDescent="0.45">
      <c r="B68" s="123" t="s">
        <v>2</v>
      </c>
      <c r="C68" s="123" t="s">
        <v>1347</v>
      </c>
      <c r="D68" s="124" t="s">
        <v>1</v>
      </c>
      <c r="E68" s="132" t="s">
        <v>0</v>
      </c>
      <c r="F68" s="133" t="s">
        <v>1348</v>
      </c>
      <c r="G68" s="134" t="s">
        <v>1465</v>
      </c>
      <c r="H68" s="82"/>
      <c r="I68" s="61" t="s">
        <v>1424</v>
      </c>
      <c r="J68" s="113" t="s">
        <v>1352</v>
      </c>
      <c r="K68" s="114" t="s">
        <v>1422</v>
      </c>
      <c r="L68" s="113" t="s">
        <v>1423</v>
      </c>
      <c r="N68" s="115" t="s">
        <v>1425</v>
      </c>
      <c r="O68" s="114" t="s">
        <v>1352</v>
      </c>
      <c r="P68" s="114" t="s">
        <v>1422</v>
      </c>
      <c r="Q68" s="114" t="s">
        <v>1423</v>
      </c>
      <c r="R68" s="135" t="s">
        <v>1427</v>
      </c>
      <c r="S68" s="120" t="s">
        <v>1424</v>
      </c>
      <c r="T68" s="102"/>
    </row>
    <row r="69" spans="2:20" ht="23.25" customHeight="1" x14ac:dyDescent="0.3">
      <c r="B69" s="128" t="s">
        <v>1428</v>
      </c>
      <c r="C69" s="110" t="s">
        <v>1429</v>
      </c>
      <c r="D69" s="89">
        <v>44876</v>
      </c>
      <c r="E69" s="104" t="s">
        <v>78</v>
      </c>
      <c r="F69" s="62" t="s">
        <v>1359</v>
      </c>
      <c r="G69" s="100">
        <v>243093.28</v>
      </c>
      <c r="H69" s="45"/>
      <c r="I69" s="87"/>
      <c r="J69" s="116"/>
      <c r="K69" s="29">
        <v>44900</v>
      </c>
      <c r="L69" s="31"/>
      <c r="M69" s="45"/>
      <c r="N69" s="111" t="s">
        <v>1431</v>
      </c>
      <c r="O69" s="117">
        <v>10756.34</v>
      </c>
      <c r="P69" s="29"/>
      <c r="Q69" s="31">
        <v>28813722710</v>
      </c>
      <c r="R69" s="125" t="s">
        <v>1430</v>
      </c>
      <c r="S69" s="127" t="s">
        <v>1431</v>
      </c>
    </row>
    <row r="70" spans="2:20" ht="31.5" x14ac:dyDescent="0.3">
      <c r="B70" s="128" t="s">
        <v>1432</v>
      </c>
      <c r="C70" s="110" t="s">
        <v>1433</v>
      </c>
      <c r="D70" s="89">
        <v>44889</v>
      </c>
      <c r="E70" s="104" t="s">
        <v>399</v>
      </c>
      <c r="F70" s="62" t="s">
        <v>1359</v>
      </c>
      <c r="G70" s="99">
        <v>28250</v>
      </c>
      <c r="H70" s="45"/>
      <c r="I70" s="87"/>
      <c r="J70" s="116"/>
      <c r="K70" s="29">
        <v>44901</v>
      </c>
      <c r="L70" s="31"/>
      <c r="M70" s="45"/>
      <c r="N70" s="111" t="s">
        <v>1434</v>
      </c>
      <c r="O70" s="117">
        <v>1250</v>
      </c>
      <c r="P70" s="29"/>
      <c r="Q70" s="31">
        <v>28835612863</v>
      </c>
      <c r="R70" s="125" t="s">
        <v>1435</v>
      </c>
      <c r="S70" s="127" t="s">
        <v>1500</v>
      </c>
    </row>
    <row r="71" spans="2:20" ht="18.75" x14ac:dyDescent="0.3">
      <c r="B71" s="128" t="s">
        <v>1436</v>
      </c>
      <c r="C71" s="110" t="s">
        <v>1437</v>
      </c>
      <c r="D71" s="89">
        <v>44889</v>
      </c>
      <c r="E71" s="104" t="s">
        <v>135</v>
      </c>
      <c r="F71" s="62" t="s">
        <v>1359</v>
      </c>
      <c r="G71" s="90">
        <v>18712.8</v>
      </c>
      <c r="H71" s="45"/>
      <c r="I71" s="87"/>
      <c r="J71" s="116"/>
      <c r="K71" s="29">
        <v>44901</v>
      </c>
      <c r="L71" s="31"/>
      <c r="M71" s="45"/>
      <c r="N71" s="111" t="s">
        <v>1434</v>
      </c>
      <c r="O71" s="117">
        <v>828</v>
      </c>
      <c r="P71" s="29"/>
      <c r="Q71" s="31">
        <v>28835613819</v>
      </c>
      <c r="R71" s="125" t="s">
        <v>1438</v>
      </c>
      <c r="S71" s="127" t="s">
        <v>1500</v>
      </c>
    </row>
    <row r="72" spans="2:20" ht="45" x14ac:dyDescent="0.3">
      <c r="B72" s="129" t="s">
        <v>1439</v>
      </c>
      <c r="C72" s="118" t="s">
        <v>1440</v>
      </c>
      <c r="D72" s="89">
        <v>44893</v>
      </c>
      <c r="E72" s="104" t="s">
        <v>1441</v>
      </c>
      <c r="F72" s="62" t="s">
        <v>1359</v>
      </c>
      <c r="G72" s="90">
        <v>101474</v>
      </c>
      <c r="H72" s="45"/>
      <c r="I72" s="45"/>
      <c r="J72" s="116"/>
      <c r="K72" s="29">
        <v>44901</v>
      </c>
      <c r="L72" s="31"/>
      <c r="M72" s="45"/>
      <c r="N72" s="111" t="s">
        <v>1434</v>
      </c>
      <c r="O72" s="117">
        <v>4490</v>
      </c>
      <c r="P72" s="29"/>
      <c r="Q72" s="31">
        <v>28835614335</v>
      </c>
      <c r="R72" s="125" t="s">
        <v>1442</v>
      </c>
      <c r="S72" s="127" t="s">
        <v>1500</v>
      </c>
    </row>
    <row r="73" spans="2:20" ht="45" x14ac:dyDescent="0.3">
      <c r="B73" s="129" t="s">
        <v>1443</v>
      </c>
      <c r="C73" s="118" t="s">
        <v>1444</v>
      </c>
      <c r="D73" s="89">
        <v>44887</v>
      </c>
      <c r="E73" s="104" t="s">
        <v>135</v>
      </c>
      <c r="F73" s="62" t="s">
        <v>1359</v>
      </c>
      <c r="G73" s="90">
        <v>14916</v>
      </c>
      <c r="H73" s="45"/>
      <c r="I73" s="45"/>
      <c r="J73" s="116"/>
      <c r="K73" s="29">
        <v>44901</v>
      </c>
      <c r="L73" s="31"/>
      <c r="M73" s="45"/>
      <c r="N73" s="111" t="s">
        <v>1434</v>
      </c>
      <c r="O73" s="117">
        <v>660</v>
      </c>
      <c r="P73" s="29"/>
      <c r="Q73" s="31">
        <v>28835613347</v>
      </c>
      <c r="R73" s="125" t="s">
        <v>1430</v>
      </c>
      <c r="S73" s="127" t="s">
        <v>1500</v>
      </c>
    </row>
    <row r="74" spans="2:20" ht="30" x14ac:dyDescent="0.3">
      <c r="B74" s="129" t="s">
        <v>1445</v>
      </c>
      <c r="C74" s="118" t="s">
        <v>1446</v>
      </c>
      <c r="D74" s="89">
        <v>44889</v>
      </c>
      <c r="E74" s="104" t="s">
        <v>1447</v>
      </c>
      <c r="F74" s="62" t="s">
        <v>1359</v>
      </c>
      <c r="G74" s="90">
        <v>13797.3</v>
      </c>
      <c r="H74" s="45"/>
      <c r="I74" s="45"/>
      <c r="J74" s="116"/>
      <c r="K74" s="29">
        <v>44901</v>
      </c>
      <c r="L74" s="31"/>
      <c r="M74" s="45"/>
      <c r="N74" s="111" t="s">
        <v>1434</v>
      </c>
      <c r="O74" s="117">
        <v>610.5</v>
      </c>
      <c r="P74" s="29"/>
      <c r="Q74" s="31">
        <v>28835612404</v>
      </c>
      <c r="R74" s="125" t="s">
        <v>1448</v>
      </c>
      <c r="S74" s="127" t="s">
        <v>1500</v>
      </c>
    </row>
    <row r="75" spans="2:20" ht="18.75" x14ac:dyDescent="0.3">
      <c r="B75" s="129" t="s">
        <v>1449</v>
      </c>
      <c r="C75" s="118" t="s">
        <v>1450</v>
      </c>
      <c r="D75" s="89">
        <v>44900</v>
      </c>
      <c r="E75" s="104" t="s">
        <v>1451</v>
      </c>
      <c r="F75" s="62" t="s">
        <v>1359</v>
      </c>
      <c r="G75" s="90">
        <v>134067.79</v>
      </c>
      <c r="H75" s="45"/>
      <c r="I75" s="45"/>
      <c r="J75" s="116"/>
      <c r="K75" s="29">
        <v>44903</v>
      </c>
      <c r="L75" s="31"/>
      <c r="M75" s="45"/>
      <c r="N75" s="111" t="s">
        <v>1452</v>
      </c>
      <c r="O75" s="117">
        <v>5932.21</v>
      </c>
      <c r="P75" s="29"/>
      <c r="Q75" s="31">
        <v>28867890215</v>
      </c>
      <c r="R75" s="125" t="s">
        <v>1453</v>
      </c>
      <c r="S75" s="127" t="s">
        <v>1452</v>
      </c>
    </row>
    <row r="76" spans="2:20" ht="30" x14ac:dyDescent="0.3">
      <c r="B76" s="129" t="s">
        <v>1454</v>
      </c>
      <c r="C76" s="118" t="s">
        <v>1455</v>
      </c>
      <c r="D76" s="89">
        <v>44872</v>
      </c>
      <c r="E76" s="105" t="s">
        <v>1456</v>
      </c>
      <c r="F76" s="62" t="s">
        <v>1359</v>
      </c>
      <c r="G76" s="90">
        <v>938218.97</v>
      </c>
      <c r="H76" s="45"/>
      <c r="I76" s="45"/>
      <c r="J76" s="116"/>
      <c r="K76" s="29">
        <v>44903</v>
      </c>
      <c r="L76" s="31"/>
      <c r="M76" s="45"/>
      <c r="N76" s="111" t="s">
        <v>1452</v>
      </c>
      <c r="O76" s="117">
        <v>49047.78</v>
      </c>
      <c r="P76" s="29"/>
      <c r="Q76" s="31">
        <v>28868041605</v>
      </c>
      <c r="R76" s="125" t="s">
        <v>1457</v>
      </c>
      <c r="S76" s="127" t="s">
        <v>1452</v>
      </c>
    </row>
    <row r="77" spans="2:20" ht="22.5" x14ac:dyDescent="0.3">
      <c r="B77" s="128" t="s">
        <v>1458</v>
      </c>
      <c r="C77" s="110" t="s">
        <v>1459</v>
      </c>
      <c r="D77" s="91">
        <v>44867</v>
      </c>
      <c r="E77" s="104" t="s">
        <v>1460</v>
      </c>
      <c r="F77" s="62" t="s">
        <v>1359</v>
      </c>
      <c r="G77" s="92">
        <v>713642.85</v>
      </c>
      <c r="H77" s="45"/>
      <c r="I77" s="45"/>
      <c r="J77" s="116"/>
      <c r="K77" s="29">
        <v>44903</v>
      </c>
      <c r="L77" s="31"/>
      <c r="M77" s="45"/>
      <c r="N77" s="111" t="s">
        <v>1452</v>
      </c>
      <c r="O77" s="117">
        <v>37560.15</v>
      </c>
      <c r="P77" s="29"/>
      <c r="Q77" s="31">
        <v>28867876554</v>
      </c>
      <c r="R77" s="125" t="s">
        <v>1457</v>
      </c>
      <c r="S77" s="127" t="s">
        <v>1452</v>
      </c>
    </row>
    <row r="78" spans="2:20" ht="31.5" x14ac:dyDescent="0.3">
      <c r="B78" s="128" t="s">
        <v>1461</v>
      </c>
      <c r="C78" s="110" t="s">
        <v>1462</v>
      </c>
      <c r="D78" s="91">
        <v>44894</v>
      </c>
      <c r="E78" s="106" t="s">
        <v>1463</v>
      </c>
      <c r="F78" s="62" t="s">
        <v>1359</v>
      </c>
      <c r="G78" s="92">
        <v>519687</v>
      </c>
      <c r="H78" s="45"/>
      <c r="I78" s="45"/>
      <c r="J78" s="116"/>
      <c r="K78" s="29">
        <v>44903</v>
      </c>
      <c r="L78" s="31"/>
      <c r="M78" s="45"/>
      <c r="N78" s="111" t="s">
        <v>1452</v>
      </c>
      <c r="O78" s="117">
        <v>22995</v>
      </c>
      <c r="P78" s="29"/>
      <c r="Q78" s="31">
        <v>28867862951</v>
      </c>
      <c r="R78" s="125" t="s">
        <v>1464</v>
      </c>
      <c r="S78" s="127" t="s">
        <v>1452</v>
      </c>
    </row>
    <row r="79" spans="2:20" ht="18.75" hidden="1" x14ac:dyDescent="0.3">
      <c r="B79" s="130"/>
      <c r="C79" s="110"/>
      <c r="D79" s="91"/>
      <c r="E79" s="106"/>
      <c r="F79" s="62"/>
      <c r="G79" s="93"/>
      <c r="H79" s="45"/>
      <c r="I79" s="45"/>
      <c r="J79" s="116"/>
      <c r="K79" s="29"/>
      <c r="L79" s="31"/>
      <c r="M79" s="45"/>
      <c r="N79" s="111"/>
      <c r="O79" s="117"/>
      <c r="P79" s="29"/>
      <c r="Q79" s="31"/>
      <c r="R79" s="125"/>
      <c r="S79" s="127"/>
    </row>
    <row r="80" spans="2:20" ht="18.75" hidden="1" x14ac:dyDescent="0.3">
      <c r="B80" s="130"/>
      <c r="C80" s="110"/>
      <c r="D80" s="91"/>
      <c r="E80" s="106"/>
      <c r="F80" s="62"/>
      <c r="G80" s="93"/>
      <c r="H80" s="45"/>
      <c r="I80" s="45"/>
      <c r="J80" s="116"/>
      <c r="K80" s="29"/>
      <c r="L80" s="31"/>
      <c r="M80" s="45"/>
      <c r="N80" s="111"/>
      <c r="O80" s="117"/>
      <c r="P80" s="29"/>
      <c r="Q80" s="31"/>
      <c r="R80" s="125"/>
      <c r="S80" s="127"/>
    </row>
    <row r="81" spans="2:19" ht="18.75" hidden="1" x14ac:dyDescent="0.3">
      <c r="B81" s="130"/>
      <c r="C81" s="110"/>
      <c r="D81" s="91"/>
      <c r="E81" s="106"/>
      <c r="F81" s="62"/>
      <c r="G81" s="93"/>
      <c r="H81" s="45"/>
      <c r="I81" s="45"/>
      <c r="J81" s="116"/>
      <c r="K81" s="29"/>
      <c r="L81" s="31"/>
      <c r="M81" s="45"/>
      <c r="N81" s="111"/>
      <c r="O81" s="117"/>
      <c r="P81" s="29"/>
      <c r="Q81" s="31"/>
      <c r="R81" s="125"/>
      <c r="S81" s="127"/>
    </row>
    <row r="82" spans="2:19" ht="18.75" hidden="1" x14ac:dyDescent="0.3">
      <c r="B82" s="130"/>
      <c r="C82" s="110"/>
      <c r="D82" s="91"/>
      <c r="E82" s="106"/>
      <c r="F82" s="62"/>
      <c r="G82" s="93"/>
      <c r="H82" s="45"/>
      <c r="I82" s="45"/>
      <c r="J82" s="116"/>
      <c r="K82" s="29"/>
      <c r="L82" s="31"/>
      <c r="M82" s="45"/>
      <c r="N82" s="111"/>
      <c r="O82" s="117"/>
      <c r="P82" s="29"/>
      <c r="Q82" s="31"/>
      <c r="R82" s="125"/>
      <c r="S82" s="127"/>
    </row>
    <row r="83" spans="2:19" ht="18.75" hidden="1" x14ac:dyDescent="0.3">
      <c r="B83" s="130"/>
      <c r="C83" s="110"/>
      <c r="D83" s="91"/>
      <c r="E83" s="106"/>
      <c r="F83" s="62"/>
      <c r="G83" s="93"/>
      <c r="H83" s="45"/>
      <c r="I83" s="45"/>
      <c r="J83" s="116"/>
      <c r="K83" s="29"/>
      <c r="L83" s="31"/>
      <c r="M83" s="45"/>
      <c r="N83" s="111"/>
      <c r="O83" s="117"/>
      <c r="P83" s="29"/>
      <c r="Q83" s="31"/>
      <c r="R83" s="125"/>
      <c r="S83" s="127"/>
    </row>
    <row r="84" spans="2:19" ht="18.75" hidden="1" x14ac:dyDescent="0.3">
      <c r="B84" s="130"/>
      <c r="C84" s="110"/>
      <c r="D84" s="91"/>
      <c r="E84" s="106"/>
      <c r="F84" s="62"/>
      <c r="G84" s="93"/>
      <c r="H84" s="45"/>
      <c r="I84" s="45"/>
      <c r="J84" s="116"/>
      <c r="K84" s="29"/>
      <c r="L84" s="31"/>
      <c r="M84" s="45"/>
      <c r="N84" s="111"/>
      <c r="O84" s="117"/>
      <c r="P84" s="29"/>
      <c r="Q84" s="31"/>
      <c r="R84" s="125"/>
      <c r="S84" s="127"/>
    </row>
    <row r="85" spans="2:19" ht="18.75" hidden="1" x14ac:dyDescent="0.3">
      <c r="B85" s="130"/>
      <c r="C85" s="110"/>
      <c r="D85" s="91"/>
      <c r="E85" s="106"/>
      <c r="F85" s="62"/>
      <c r="G85" s="93"/>
      <c r="H85" s="45"/>
      <c r="I85" s="45"/>
      <c r="J85" s="116"/>
      <c r="K85" s="29"/>
      <c r="L85" s="31"/>
      <c r="M85" s="45"/>
      <c r="N85" s="111"/>
      <c r="O85" s="117"/>
      <c r="P85" s="29"/>
      <c r="Q85" s="31"/>
      <c r="R85" s="125"/>
      <c r="S85" s="127"/>
    </row>
    <row r="86" spans="2:19" ht="18.75" x14ac:dyDescent="0.3">
      <c r="B86" s="130" t="s">
        <v>1466</v>
      </c>
      <c r="C86" s="110" t="s">
        <v>1467</v>
      </c>
      <c r="D86" s="91" t="s">
        <v>1468</v>
      </c>
      <c r="E86" s="106" t="s">
        <v>1469</v>
      </c>
      <c r="F86" s="62" t="s">
        <v>1359</v>
      </c>
      <c r="G86" s="93">
        <v>118853.4</v>
      </c>
      <c r="H86" s="45"/>
      <c r="I86" s="45"/>
      <c r="J86" s="116"/>
      <c r="K86" s="29">
        <v>44911</v>
      </c>
      <c r="L86" s="31"/>
      <c r="M86" s="45"/>
      <c r="N86" s="111" t="s">
        <v>1434</v>
      </c>
      <c r="O86" s="117">
        <v>5259</v>
      </c>
      <c r="P86" s="29"/>
      <c r="Q86" s="31">
        <v>28964063773</v>
      </c>
      <c r="R86" s="125" t="s">
        <v>1470</v>
      </c>
      <c r="S86" s="127" t="s">
        <v>1501</v>
      </c>
    </row>
    <row r="87" spans="2:19" ht="18.75" x14ac:dyDescent="0.3">
      <c r="B87" s="130" t="s">
        <v>1479</v>
      </c>
      <c r="C87" s="110" t="s">
        <v>1471</v>
      </c>
      <c r="D87" s="91" t="s">
        <v>1472</v>
      </c>
      <c r="E87" s="106" t="s">
        <v>1473</v>
      </c>
      <c r="F87" s="62" t="s">
        <v>1359</v>
      </c>
      <c r="G87" s="93">
        <v>2542500</v>
      </c>
      <c r="H87" s="45"/>
      <c r="I87" s="45"/>
      <c r="J87" s="116"/>
      <c r="K87" s="29">
        <v>44911</v>
      </c>
      <c r="L87" s="31"/>
      <c r="M87" s="45"/>
      <c r="N87" s="111" t="s">
        <v>1434</v>
      </c>
      <c r="O87" s="117">
        <v>112500</v>
      </c>
      <c r="P87" s="29"/>
      <c r="Q87" s="31">
        <v>28964024022</v>
      </c>
      <c r="R87" s="125" t="s">
        <v>1474</v>
      </c>
      <c r="S87" s="127" t="s">
        <v>1501</v>
      </c>
    </row>
    <row r="88" spans="2:19" ht="22.5" x14ac:dyDescent="0.3">
      <c r="B88" s="130" t="s">
        <v>1475</v>
      </c>
      <c r="C88" s="110" t="s">
        <v>1476</v>
      </c>
      <c r="D88" s="91">
        <v>44896</v>
      </c>
      <c r="E88" s="106" t="s">
        <v>1477</v>
      </c>
      <c r="F88" s="62" t="s">
        <v>1359</v>
      </c>
      <c r="G88" s="93">
        <v>107009.18</v>
      </c>
      <c r="H88" s="45"/>
      <c r="I88" s="45"/>
      <c r="J88" s="116"/>
      <c r="K88" s="29">
        <v>44911</v>
      </c>
      <c r="L88" s="31"/>
      <c r="M88" s="45"/>
      <c r="N88" s="111" t="s">
        <v>1434</v>
      </c>
      <c r="O88" s="117">
        <v>466.82</v>
      </c>
      <c r="P88" s="29"/>
      <c r="Q88" s="31">
        <v>28964084521</v>
      </c>
      <c r="R88" s="125" t="s">
        <v>1478</v>
      </c>
      <c r="S88" s="127" t="s">
        <v>1501</v>
      </c>
    </row>
    <row r="89" spans="2:19" ht="18.75" x14ac:dyDescent="0.3">
      <c r="B89" s="130" t="s">
        <v>1480</v>
      </c>
      <c r="C89" s="88" t="s">
        <v>1481</v>
      </c>
      <c r="D89" s="91">
        <v>44902</v>
      </c>
      <c r="E89" s="106" t="s">
        <v>1482</v>
      </c>
      <c r="F89" s="62" t="s">
        <v>1359</v>
      </c>
      <c r="G89" s="93">
        <v>54997.1</v>
      </c>
      <c r="H89" s="45"/>
      <c r="I89" s="45"/>
      <c r="J89" s="116"/>
      <c r="K89" s="29">
        <v>44915</v>
      </c>
      <c r="L89" s="31"/>
      <c r="M89" s="45"/>
      <c r="N89" s="111" t="s">
        <v>1483</v>
      </c>
      <c r="O89" s="117">
        <v>2433.5</v>
      </c>
      <c r="P89" s="29"/>
      <c r="Q89" s="31">
        <v>29006116211</v>
      </c>
      <c r="R89" s="125" t="s">
        <v>1448</v>
      </c>
      <c r="S89" s="127" t="s">
        <v>1431</v>
      </c>
    </row>
    <row r="90" spans="2:19" ht="18.75" x14ac:dyDescent="0.3">
      <c r="B90" s="130" t="s">
        <v>1449</v>
      </c>
      <c r="C90" s="88" t="s">
        <v>1484</v>
      </c>
      <c r="D90" s="91">
        <v>44908</v>
      </c>
      <c r="E90" s="107" t="s">
        <v>1485</v>
      </c>
      <c r="F90" s="62" t="s">
        <v>1359</v>
      </c>
      <c r="G90" s="93">
        <v>434061.25</v>
      </c>
      <c r="H90" s="45"/>
      <c r="I90" s="45"/>
      <c r="J90" s="116"/>
      <c r="K90" s="29">
        <v>44915</v>
      </c>
      <c r="L90" s="31"/>
      <c r="M90" s="45"/>
      <c r="N90" s="111" t="s">
        <v>1483</v>
      </c>
      <c r="O90" s="117">
        <v>19206.25</v>
      </c>
      <c r="P90" s="29"/>
      <c r="Q90" s="31">
        <v>29006135726</v>
      </c>
      <c r="R90" s="125" t="s">
        <v>1486</v>
      </c>
      <c r="S90" s="127" t="s">
        <v>1431</v>
      </c>
    </row>
    <row r="91" spans="2:19" ht="22.5" x14ac:dyDescent="0.3">
      <c r="B91" s="130" t="s">
        <v>1487</v>
      </c>
      <c r="C91" s="88" t="s">
        <v>1488</v>
      </c>
      <c r="D91" s="91">
        <v>44909</v>
      </c>
      <c r="E91" s="107" t="s">
        <v>1489</v>
      </c>
      <c r="F91" s="62" t="s">
        <v>1359</v>
      </c>
      <c r="G91" s="93">
        <v>724003.87</v>
      </c>
      <c r="H91" s="45"/>
      <c r="I91" s="45"/>
      <c r="J91" s="116"/>
      <c r="K91" s="29">
        <v>44915</v>
      </c>
      <c r="L91" s="31"/>
      <c r="M91" s="45"/>
      <c r="N91" s="111" t="s">
        <v>1483</v>
      </c>
      <c r="O91" s="117">
        <v>32867.949999999997</v>
      </c>
      <c r="P91" s="29"/>
      <c r="Q91" s="31">
        <v>29006087006</v>
      </c>
      <c r="R91" s="125" t="s">
        <v>1490</v>
      </c>
      <c r="S91" s="127" t="s">
        <v>1431</v>
      </c>
    </row>
    <row r="92" spans="2:19" ht="18.75" x14ac:dyDescent="0.3">
      <c r="B92" s="130" t="s">
        <v>1491</v>
      </c>
      <c r="C92" s="83" t="s">
        <v>1492</v>
      </c>
      <c r="D92" s="91">
        <v>44900</v>
      </c>
      <c r="E92" s="107" t="s">
        <v>1493</v>
      </c>
      <c r="F92" s="62" t="s">
        <v>1359</v>
      </c>
      <c r="G92" s="93">
        <v>995656.6</v>
      </c>
      <c r="H92" s="45"/>
      <c r="I92" s="45"/>
      <c r="J92" s="116"/>
      <c r="K92" s="29">
        <v>44915</v>
      </c>
      <c r="L92" s="31"/>
      <c r="M92" s="45"/>
      <c r="N92" s="111" t="s">
        <v>1483</v>
      </c>
      <c r="O92" s="117">
        <v>4343.3999999999996</v>
      </c>
      <c r="P92" s="29"/>
      <c r="Q92" s="31">
        <v>29006101690</v>
      </c>
      <c r="R92" s="125" t="s">
        <v>1494</v>
      </c>
      <c r="S92" s="127" t="s">
        <v>1431</v>
      </c>
    </row>
    <row r="93" spans="2:19" s="152" customFormat="1" ht="22.5" x14ac:dyDescent="0.3">
      <c r="B93" s="146" t="s">
        <v>1480</v>
      </c>
      <c r="C93" s="147" t="s">
        <v>1495</v>
      </c>
      <c r="D93" s="148">
        <v>44901</v>
      </c>
      <c r="E93" s="149" t="s">
        <v>1496</v>
      </c>
      <c r="F93" s="150" t="s">
        <v>1359</v>
      </c>
      <c r="G93" s="151">
        <v>17237.28</v>
      </c>
      <c r="J93" s="153"/>
      <c r="K93" s="154">
        <v>44915</v>
      </c>
      <c r="L93" s="155"/>
      <c r="N93" s="156" t="s">
        <v>1497</v>
      </c>
      <c r="O93" s="157">
        <v>762.72</v>
      </c>
      <c r="P93" s="154"/>
      <c r="Q93" s="155">
        <v>29006385694</v>
      </c>
      <c r="R93" s="158" t="s">
        <v>1448</v>
      </c>
      <c r="S93" s="159" t="s">
        <v>1499</v>
      </c>
    </row>
    <row r="94" spans="2:19" ht="22.5" x14ac:dyDescent="0.3">
      <c r="B94" s="128" t="s">
        <v>1449</v>
      </c>
      <c r="C94" s="83" t="s">
        <v>1498</v>
      </c>
      <c r="D94" s="91">
        <v>44900</v>
      </c>
      <c r="E94" s="107" t="s">
        <v>1451</v>
      </c>
      <c r="F94" s="62" t="s">
        <v>1359</v>
      </c>
      <c r="G94" s="93">
        <v>220914.23</v>
      </c>
      <c r="H94" s="45"/>
      <c r="I94" s="45"/>
      <c r="J94" s="116"/>
      <c r="K94" s="29">
        <v>44915</v>
      </c>
      <c r="L94" s="31"/>
      <c r="M94" s="45"/>
      <c r="N94" s="111" t="s">
        <v>1497</v>
      </c>
      <c r="O94" s="117">
        <v>9774.9699999999993</v>
      </c>
      <c r="P94" s="29"/>
      <c r="Q94" s="31">
        <v>29006285393</v>
      </c>
      <c r="R94" s="125" t="s">
        <v>1453</v>
      </c>
      <c r="S94" s="127" t="s">
        <v>1499</v>
      </c>
    </row>
    <row r="95" spans="2:19" ht="18.75" x14ac:dyDescent="0.3">
      <c r="B95" s="128" t="s">
        <v>1502</v>
      </c>
      <c r="C95" s="83" t="s">
        <v>1503</v>
      </c>
      <c r="D95" s="91">
        <v>44895</v>
      </c>
      <c r="E95" s="107" t="s">
        <v>1504</v>
      </c>
      <c r="F95" s="62" t="s">
        <v>1359</v>
      </c>
      <c r="G95" s="93">
        <v>78393.75</v>
      </c>
      <c r="H95" s="45"/>
      <c r="I95" s="45"/>
      <c r="J95" s="116"/>
      <c r="K95" s="29">
        <v>44917</v>
      </c>
      <c r="L95" s="31"/>
      <c r="M95" s="45"/>
      <c r="N95" s="111" t="s">
        <v>1434</v>
      </c>
      <c r="O95" s="117">
        <v>3468.75</v>
      </c>
      <c r="P95" s="29"/>
      <c r="Q95" s="31">
        <v>29038642592</v>
      </c>
      <c r="R95" s="125" t="s">
        <v>1505</v>
      </c>
      <c r="S95" s="127" t="s">
        <v>1596</v>
      </c>
    </row>
    <row r="96" spans="2:19" s="152" customFormat="1" ht="22.5" x14ac:dyDescent="0.3">
      <c r="B96" s="146" t="s">
        <v>1506</v>
      </c>
      <c r="C96" s="147" t="s">
        <v>1507</v>
      </c>
      <c r="D96" s="148">
        <v>44917</v>
      </c>
      <c r="E96" s="149" t="s">
        <v>1508</v>
      </c>
      <c r="F96" s="150" t="s">
        <v>1359</v>
      </c>
      <c r="G96" s="151">
        <v>15332.29</v>
      </c>
      <c r="J96" s="153"/>
      <c r="K96" s="154">
        <v>44918</v>
      </c>
      <c r="L96" s="155"/>
      <c r="N96" s="156" t="s">
        <v>1434</v>
      </c>
      <c r="O96" s="157">
        <v>678.42</v>
      </c>
      <c r="P96" s="154"/>
      <c r="Q96" s="155">
        <v>29050177136</v>
      </c>
      <c r="R96" s="158"/>
      <c r="S96" s="159" t="s">
        <v>1596</v>
      </c>
    </row>
    <row r="97" spans="2:19" ht="22.5" x14ac:dyDescent="0.3">
      <c r="B97" s="128" t="s">
        <v>1509</v>
      </c>
      <c r="C97" s="83" t="s">
        <v>1510</v>
      </c>
      <c r="D97" s="91">
        <v>44903</v>
      </c>
      <c r="E97" s="107" t="s">
        <v>1511</v>
      </c>
      <c r="F97" s="62" t="s">
        <v>1359</v>
      </c>
      <c r="G97" s="93">
        <v>347059.09</v>
      </c>
      <c r="H97" s="45"/>
      <c r="I97" s="45"/>
      <c r="J97" s="116"/>
      <c r="K97" s="29">
        <v>44918</v>
      </c>
      <c r="L97" s="31"/>
      <c r="M97" s="45"/>
      <c r="N97" s="111" t="s">
        <v>1434</v>
      </c>
      <c r="O97" s="117">
        <v>15356.6</v>
      </c>
      <c r="P97" s="29"/>
      <c r="Q97" s="31">
        <v>29020196654</v>
      </c>
      <c r="R97" s="125" t="s">
        <v>1512</v>
      </c>
      <c r="S97" s="127" t="s">
        <v>1596</v>
      </c>
    </row>
    <row r="98" spans="2:19" ht="22.5" x14ac:dyDescent="0.3">
      <c r="B98" s="128" t="s">
        <v>1513</v>
      </c>
      <c r="C98" s="83" t="s">
        <v>1514</v>
      </c>
      <c r="D98" s="91">
        <v>44909</v>
      </c>
      <c r="E98" s="107" t="s">
        <v>1515</v>
      </c>
      <c r="F98" s="62" t="s">
        <v>1359</v>
      </c>
      <c r="G98" s="93">
        <v>610200</v>
      </c>
      <c r="H98" s="45"/>
      <c r="I98" s="45"/>
      <c r="J98" s="116"/>
      <c r="K98" s="29">
        <v>44917</v>
      </c>
      <c r="L98" s="31"/>
      <c r="M98" s="45"/>
      <c r="N98" s="111" t="s">
        <v>1434</v>
      </c>
      <c r="O98" s="117">
        <v>27000</v>
      </c>
      <c r="P98" s="29"/>
      <c r="Q98" s="31">
        <v>29038660018</v>
      </c>
      <c r="R98" s="125" t="s">
        <v>1516</v>
      </c>
      <c r="S98" s="127" t="s">
        <v>1596</v>
      </c>
    </row>
    <row r="99" spans="2:19" ht="31.5" x14ac:dyDescent="0.3">
      <c r="B99" s="128" t="s">
        <v>1517</v>
      </c>
      <c r="C99" s="83" t="s">
        <v>1518</v>
      </c>
      <c r="D99" s="91">
        <v>44901</v>
      </c>
      <c r="E99" s="107" t="s">
        <v>393</v>
      </c>
      <c r="F99" s="62" t="s">
        <v>1359</v>
      </c>
      <c r="G99" s="93">
        <v>49268</v>
      </c>
      <c r="H99" s="45"/>
      <c r="I99" s="45"/>
      <c r="J99" s="116"/>
      <c r="K99" s="29">
        <v>44917</v>
      </c>
      <c r="L99" s="31"/>
      <c r="M99" s="45"/>
      <c r="N99" s="111" t="s">
        <v>1434</v>
      </c>
      <c r="O99" s="117">
        <v>2180</v>
      </c>
      <c r="P99" s="29"/>
      <c r="Q99" s="31">
        <v>29038640683</v>
      </c>
      <c r="R99" s="125" t="s">
        <v>1519</v>
      </c>
      <c r="S99" s="127" t="s">
        <v>1595</v>
      </c>
    </row>
    <row r="100" spans="2:19" ht="22.5" x14ac:dyDescent="0.3">
      <c r="B100" s="128" t="s">
        <v>1520</v>
      </c>
      <c r="C100" s="83" t="s">
        <v>1521</v>
      </c>
      <c r="D100" s="91" t="s">
        <v>1522</v>
      </c>
      <c r="E100" s="107" t="s">
        <v>1523</v>
      </c>
      <c r="F100" s="62" t="s">
        <v>1359</v>
      </c>
      <c r="G100" s="93">
        <v>156860.95000000001</v>
      </c>
      <c r="H100" s="45"/>
      <c r="I100" s="45"/>
      <c r="J100" s="116"/>
      <c r="K100" s="29">
        <v>44918</v>
      </c>
      <c r="L100" s="31"/>
      <c r="M100" s="45"/>
      <c r="N100" s="111" t="s">
        <v>1434</v>
      </c>
      <c r="O100" s="117">
        <v>6940.75</v>
      </c>
      <c r="P100" s="29"/>
      <c r="Q100" s="31">
        <v>29050150394</v>
      </c>
      <c r="R100" s="125" t="s">
        <v>1470</v>
      </c>
      <c r="S100" s="127" t="s">
        <v>1596</v>
      </c>
    </row>
    <row r="101" spans="2:19" ht="18.75" x14ac:dyDescent="0.3">
      <c r="B101" s="128" t="s">
        <v>1593</v>
      </c>
      <c r="C101" s="83" t="s">
        <v>1524</v>
      </c>
      <c r="D101" s="91">
        <v>44887</v>
      </c>
      <c r="E101" s="107" t="s">
        <v>1525</v>
      </c>
      <c r="F101" s="62" t="s">
        <v>1359</v>
      </c>
      <c r="G101" s="93">
        <v>2443625</v>
      </c>
      <c r="H101" s="45"/>
      <c r="I101" s="45"/>
      <c r="J101" s="116"/>
      <c r="K101" s="29">
        <v>44917</v>
      </c>
      <c r="L101" s="31"/>
      <c r="M101" s="45"/>
      <c r="N101" s="111" t="s">
        <v>1434</v>
      </c>
      <c r="O101" s="117">
        <v>108125</v>
      </c>
      <c r="P101" s="29"/>
      <c r="Q101" s="31">
        <v>29038659207</v>
      </c>
      <c r="R101" s="125" t="s">
        <v>1526</v>
      </c>
      <c r="S101" s="127" t="s">
        <v>1594</v>
      </c>
    </row>
    <row r="102" spans="2:19" ht="31.5" x14ac:dyDescent="0.3">
      <c r="B102" s="128" t="s">
        <v>1527</v>
      </c>
      <c r="C102" s="83" t="s">
        <v>1528</v>
      </c>
      <c r="D102" s="91">
        <v>44854</v>
      </c>
      <c r="E102" s="107" t="s">
        <v>1529</v>
      </c>
      <c r="F102" s="62" t="s">
        <v>1359</v>
      </c>
      <c r="G102" s="93">
        <v>36581.379999999997</v>
      </c>
      <c r="H102" s="45"/>
      <c r="I102" s="45"/>
      <c r="J102" s="116"/>
      <c r="K102" s="29">
        <v>44917</v>
      </c>
      <c r="L102" s="31"/>
      <c r="M102" s="45"/>
      <c r="N102" s="111" t="s">
        <v>1434</v>
      </c>
      <c r="O102" s="117">
        <v>1618.65</v>
      </c>
      <c r="P102" s="29"/>
      <c r="Q102" s="31">
        <v>29038639904</v>
      </c>
      <c r="R102" s="125" t="s">
        <v>1512</v>
      </c>
      <c r="S102" s="127" t="s">
        <v>1595</v>
      </c>
    </row>
    <row r="103" spans="2:19" ht="31.5" x14ac:dyDescent="0.3">
      <c r="B103" s="128" t="s">
        <v>1530</v>
      </c>
      <c r="C103" s="83" t="s">
        <v>1484</v>
      </c>
      <c r="D103" s="91">
        <v>44897</v>
      </c>
      <c r="E103" s="107" t="s">
        <v>1531</v>
      </c>
      <c r="F103" s="62" t="s">
        <v>1359</v>
      </c>
      <c r="G103" s="93">
        <v>187469.7</v>
      </c>
      <c r="H103" s="45"/>
      <c r="I103" s="45"/>
      <c r="J103" s="116"/>
      <c r="K103" s="29">
        <v>44917</v>
      </c>
      <c r="L103" s="31"/>
      <c r="M103" s="45"/>
      <c r="N103" s="111" t="s">
        <v>1434</v>
      </c>
      <c r="O103" s="117">
        <v>8348.36</v>
      </c>
      <c r="P103" s="29"/>
      <c r="Q103" s="31">
        <v>29038641874</v>
      </c>
      <c r="R103" s="125" t="s">
        <v>1453</v>
      </c>
      <c r="S103" s="127" t="s">
        <v>1595</v>
      </c>
    </row>
    <row r="104" spans="2:19" ht="18.75" x14ac:dyDescent="0.3">
      <c r="B104" s="128" t="s">
        <v>1532</v>
      </c>
      <c r="C104" s="83" t="s">
        <v>1533</v>
      </c>
      <c r="D104" s="91">
        <v>44896</v>
      </c>
      <c r="E104" s="107" t="s">
        <v>1534</v>
      </c>
      <c r="F104" s="62" t="s">
        <v>1359</v>
      </c>
      <c r="G104" s="93">
        <v>67800</v>
      </c>
      <c r="H104" s="45"/>
      <c r="I104" s="45"/>
      <c r="J104" s="116"/>
      <c r="K104" s="29">
        <v>44917</v>
      </c>
      <c r="L104" s="31"/>
      <c r="M104" s="45"/>
      <c r="N104" s="111" t="s">
        <v>1434</v>
      </c>
      <c r="O104" s="117">
        <v>3000</v>
      </c>
      <c r="P104" s="29"/>
      <c r="Q104" s="31">
        <v>29038640307</v>
      </c>
      <c r="R104" s="125" t="s">
        <v>1505</v>
      </c>
      <c r="S104" s="127" t="s">
        <v>1595</v>
      </c>
    </row>
    <row r="105" spans="2:19" ht="18.75" x14ac:dyDescent="0.3">
      <c r="B105" s="128" t="s">
        <v>1506</v>
      </c>
      <c r="C105" s="83" t="s">
        <v>1535</v>
      </c>
      <c r="D105" s="91" t="s">
        <v>1536</v>
      </c>
      <c r="E105" s="107" t="s">
        <v>1537</v>
      </c>
      <c r="F105" s="62" t="s">
        <v>1359</v>
      </c>
      <c r="G105" s="93">
        <v>271109.40999999997</v>
      </c>
      <c r="H105" s="45"/>
      <c r="I105" s="45"/>
      <c r="J105" s="116"/>
      <c r="K105" s="29">
        <v>44917</v>
      </c>
      <c r="L105" s="31"/>
      <c r="M105" s="45"/>
      <c r="N105" s="111" t="s">
        <v>1434</v>
      </c>
      <c r="O105" s="117">
        <v>12635.55</v>
      </c>
      <c r="P105" s="29"/>
      <c r="Q105" s="31">
        <v>29038641456</v>
      </c>
      <c r="R105" s="125" t="s">
        <v>1538</v>
      </c>
      <c r="S105" s="127" t="s">
        <v>1595</v>
      </c>
    </row>
    <row r="106" spans="2:19" ht="22.5" x14ac:dyDescent="0.3">
      <c r="B106" s="128" t="s">
        <v>1539</v>
      </c>
      <c r="C106" s="83" t="s">
        <v>1540</v>
      </c>
      <c r="D106" s="91">
        <v>44889</v>
      </c>
      <c r="E106" s="107" t="s">
        <v>1541</v>
      </c>
      <c r="F106" s="62" t="s">
        <v>1359</v>
      </c>
      <c r="G106" s="93">
        <v>5819.5</v>
      </c>
      <c r="H106" s="45"/>
      <c r="I106" s="45"/>
      <c r="J106" s="116"/>
      <c r="K106" s="29">
        <v>44917</v>
      </c>
      <c r="L106" s="31"/>
      <c r="M106" s="45"/>
      <c r="N106" s="111" t="s">
        <v>1434</v>
      </c>
      <c r="O106" s="117">
        <v>257.5</v>
      </c>
      <c r="P106" s="29"/>
      <c r="Q106" s="31">
        <v>29038643743</v>
      </c>
      <c r="R106" s="125" t="s">
        <v>1519</v>
      </c>
      <c r="S106" s="127" t="s">
        <v>1594</v>
      </c>
    </row>
    <row r="107" spans="2:19" ht="31.5" x14ac:dyDescent="0.3">
      <c r="B107" s="128" t="s">
        <v>1542</v>
      </c>
      <c r="C107" s="83" t="s">
        <v>1543</v>
      </c>
      <c r="D107" s="91">
        <v>44896</v>
      </c>
      <c r="E107" s="107" t="s">
        <v>1544</v>
      </c>
      <c r="F107" s="62" t="s">
        <v>1359</v>
      </c>
      <c r="G107" s="93">
        <v>861845.46</v>
      </c>
      <c r="H107" s="45"/>
      <c r="I107" s="45"/>
      <c r="J107" s="116"/>
      <c r="K107" s="29">
        <v>44917</v>
      </c>
      <c r="L107" s="31"/>
      <c r="M107" s="45"/>
      <c r="N107" s="111" t="s">
        <v>1434</v>
      </c>
      <c r="O107" s="117">
        <v>38134.76</v>
      </c>
      <c r="P107" s="29"/>
      <c r="Q107" s="31">
        <v>29038642982</v>
      </c>
      <c r="R107" s="125" t="s">
        <v>1545</v>
      </c>
      <c r="S107" s="127" t="s">
        <v>1594</v>
      </c>
    </row>
    <row r="108" spans="2:19" ht="22.5" x14ac:dyDescent="0.3">
      <c r="B108" s="128" t="s">
        <v>1546</v>
      </c>
      <c r="C108" s="83" t="s">
        <v>1547</v>
      </c>
      <c r="D108" s="91">
        <v>44900</v>
      </c>
      <c r="E108" s="107" t="s">
        <v>1548</v>
      </c>
      <c r="F108" s="62" t="s">
        <v>1359</v>
      </c>
      <c r="G108" s="93">
        <v>934184.4</v>
      </c>
      <c r="H108" s="45"/>
      <c r="I108" s="45"/>
      <c r="J108" s="116"/>
      <c r="K108" s="29">
        <v>44917</v>
      </c>
      <c r="L108" s="31"/>
      <c r="M108" s="45"/>
      <c r="N108" s="111" t="s">
        <v>1434</v>
      </c>
      <c r="O108" s="117">
        <v>41335.599999999999</v>
      </c>
      <c r="P108" s="29"/>
      <c r="Q108" s="31">
        <v>29038643365</v>
      </c>
      <c r="R108" s="125" t="s">
        <v>1505</v>
      </c>
      <c r="S108" s="127" t="s">
        <v>1594</v>
      </c>
    </row>
    <row r="109" spans="2:19" ht="22.5" x14ac:dyDescent="0.3">
      <c r="B109" s="128" t="s">
        <v>1358</v>
      </c>
      <c r="C109" s="83" t="s">
        <v>1549</v>
      </c>
      <c r="D109" s="91">
        <v>44911</v>
      </c>
      <c r="E109" s="107" t="s">
        <v>587</v>
      </c>
      <c r="F109" s="62" t="s">
        <v>1359</v>
      </c>
      <c r="G109" s="93">
        <v>1005259.78</v>
      </c>
      <c r="H109" s="45"/>
      <c r="I109" s="45"/>
      <c r="J109" s="116"/>
      <c r="K109" s="29">
        <v>44917</v>
      </c>
      <c r="L109" s="31"/>
      <c r="M109" s="45"/>
      <c r="N109" s="111" t="s">
        <v>1434</v>
      </c>
      <c r="O109" s="117">
        <v>51001.47</v>
      </c>
      <c r="P109" s="29"/>
      <c r="Q109" s="31">
        <v>29038660536</v>
      </c>
      <c r="R109" s="125" t="s">
        <v>1453</v>
      </c>
      <c r="S109" s="127" t="s">
        <v>1596</v>
      </c>
    </row>
    <row r="110" spans="2:19" ht="22.5" x14ac:dyDescent="0.3">
      <c r="B110" s="128" t="s">
        <v>1550</v>
      </c>
      <c r="C110" s="83" t="s">
        <v>1551</v>
      </c>
      <c r="D110" s="91">
        <v>44907</v>
      </c>
      <c r="E110" s="107" t="s">
        <v>1552</v>
      </c>
      <c r="F110" s="62" t="s">
        <v>1359</v>
      </c>
      <c r="G110" s="93">
        <v>1840589.65</v>
      </c>
      <c r="H110" s="45"/>
      <c r="I110" s="45"/>
      <c r="J110" s="116"/>
      <c r="K110" s="29">
        <v>44921</v>
      </c>
      <c r="L110" s="31"/>
      <c r="M110" s="45"/>
      <c r="N110" s="111" t="s">
        <v>1434</v>
      </c>
      <c r="O110" s="117">
        <v>87511.57</v>
      </c>
      <c r="P110" s="29"/>
      <c r="Q110" s="31">
        <v>29080708708</v>
      </c>
      <c r="R110" s="125" t="s">
        <v>1453</v>
      </c>
      <c r="S110" s="127" t="s">
        <v>1597</v>
      </c>
    </row>
    <row r="111" spans="2:19" s="152" customFormat="1" ht="33.75" x14ac:dyDescent="0.3">
      <c r="B111" s="146" t="s">
        <v>1553</v>
      </c>
      <c r="C111" s="147" t="s">
        <v>1554</v>
      </c>
      <c r="D111" s="148"/>
      <c r="E111" s="149"/>
      <c r="F111" s="150" t="s">
        <v>1359</v>
      </c>
      <c r="G111" s="151">
        <v>316580.8</v>
      </c>
      <c r="J111" s="153"/>
      <c r="K111" s="154">
        <v>44922</v>
      </c>
      <c r="L111" s="155"/>
      <c r="N111" s="156" t="s">
        <v>1434</v>
      </c>
      <c r="O111" s="157">
        <v>14008</v>
      </c>
      <c r="P111" s="154"/>
      <c r="Q111" s="155">
        <v>29099596111</v>
      </c>
      <c r="R111" s="158" t="s">
        <v>1555</v>
      </c>
      <c r="S111" s="159" t="s">
        <v>1633</v>
      </c>
    </row>
    <row r="112" spans="2:19" ht="31.5" x14ac:dyDescent="0.3">
      <c r="B112" s="128" t="s">
        <v>1556</v>
      </c>
      <c r="C112" s="83" t="s">
        <v>1557</v>
      </c>
      <c r="D112" s="91">
        <v>44914</v>
      </c>
      <c r="E112" s="107" t="s">
        <v>1558</v>
      </c>
      <c r="F112" s="62" t="s">
        <v>1359</v>
      </c>
      <c r="G112" s="93">
        <v>619863.89</v>
      </c>
      <c r="H112" s="45"/>
      <c r="I112" s="45"/>
      <c r="J112" s="116"/>
      <c r="K112" s="29">
        <v>44922</v>
      </c>
      <c r="L112" s="31"/>
      <c r="M112" s="45"/>
      <c r="N112" s="111" t="s">
        <v>1434</v>
      </c>
      <c r="O112" s="117">
        <v>27427.61</v>
      </c>
      <c r="P112" s="29"/>
      <c r="Q112" s="31">
        <v>29099606397</v>
      </c>
      <c r="R112" s="125" t="s">
        <v>1559</v>
      </c>
      <c r="S112" s="127" t="s">
        <v>1633</v>
      </c>
    </row>
    <row r="113" spans="2:19" ht="22.5" x14ac:dyDescent="0.3">
      <c r="B113" s="128" t="s">
        <v>1373</v>
      </c>
      <c r="C113" s="83" t="s">
        <v>1560</v>
      </c>
      <c r="D113" s="91" t="s">
        <v>1561</v>
      </c>
      <c r="E113" s="107" t="s">
        <v>1562</v>
      </c>
      <c r="F113" s="62" t="s">
        <v>1359</v>
      </c>
      <c r="G113" s="93">
        <v>70342.899999999994</v>
      </c>
      <c r="H113" s="45"/>
      <c r="I113" s="45"/>
      <c r="J113" s="116"/>
      <c r="K113" s="29">
        <v>44922</v>
      </c>
      <c r="L113" s="31"/>
      <c r="M113" s="45"/>
      <c r="N113" s="111" t="s">
        <v>1434</v>
      </c>
      <c r="O113" s="117">
        <v>3112.52</v>
      </c>
      <c r="P113" s="29"/>
      <c r="Q113" s="31">
        <v>29099538216</v>
      </c>
      <c r="R113" s="125" t="s">
        <v>1563</v>
      </c>
      <c r="S113" s="127" t="s">
        <v>1633</v>
      </c>
    </row>
    <row r="114" spans="2:19" ht="22.5" x14ac:dyDescent="0.3">
      <c r="B114" s="128" t="s">
        <v>1564</v>
      </c>
      <c r="C114" s="83" t="s">
        <v>1565</v>
      </c>
      <c r="D114" s="91" t="s">
        <v>1566</v>
      </c>
      <c r="E114" s="107" t="s">
        <v>1567</v>
      </c>
      <c r="F114" s="62" t="s">
        <v>1359</v>
      </c>
      <c r="G114" s="93">
        <v>162154.97</v>
      </c>
      <c r="H114" s="45"/>
      <c r="I114" s="45"/>
      <c r="J114" s="116"/>
      <c r="K114" s="29">
        <v>44922</v>
      </c>
      <c r="L114" s="31"/>
      <c r="M114" s="45"/>
      <c r="N114" s="111" t="s">
        <v>1434</v>
      </c>
      <c r="O114" s="117">
        <v>7175</v>
      </c>
      <c r="P114" s="29"/>
      <c r="Q114" s="31">
        <v>29099553580</v>
      </c>
      <c r="R114" s="125" t="s">
        <v>1568</v>
      </c>
      <c r="S114" s="127" t="s">
        <v>1633</v>
      </c>
    </row>
    <row r="115" spans="2:19" ht="22.5" x14ac:dyDescent="0.3">
      <c r="B115" s="128" t="s">
        <v>1569</v>
      </c>
      <c r="C115" s="83" t="s">
        <v>1570</v>
      </c>
      <c r="D115" s="91">
        <v>44879</v>
      </c>
      <c r="E115" s="107" t="s">
        <v>1571</v>
      </c>
      <c r="F115" s="62" t="s">
        <v>1359</v>
      </c>
      <c r="G115" s="93">
        <v>142105.41</v>
      </c>
      <c r="H115" s="45"/>
      <c r="I115" s="45"/>
      <c r="J115" s="116"/>
      <c r="K115" s="29">
        <v>44922</v>
      </c>
      <c r="L115" s="31"/>
      <c r="M115" s="45"/>
      <c r="N115" s="111" t="s">
        <v>1434</v>
      </c>
      <c r="O115" s="117">
        <v>6287.85</v>
      </c>
      <c r="P115" s="29"/>
      <c r="Q115" s="31">
        <v>29099560003</v>
      </c>
      <c r="R115" s="125" t="s">
        <v>1430</v>
      </c>
      <c r="S115" s="127" t="s">
        <v>1597</v>
      </c>
    </row>
    <row r="116" spans="2:19" ht="22.5" x14ac:dyDescent="0.3">
      <c r="B116" s="128" t="s">
        <v>1569</v>
      </c>
      <c r="C116" s="83" t="s">
        <v>1572</v>
      </c>
      <c r="D116" s="91">
        <v>44903</v>
      </c>
      <c r="E116" s="107" t="s">
        <v>1573</v>
      </c>
      <c r="F116" s="62" t="s">
        <v>1359</v>
      </c>
      <c r="G116" s="93">
        <v>985083.15</v>
      </c>
      <c r="H116" s="45"/>
      <c r="I116" s="45"/>
      <c r="J116" s="116"/>
      <c r="K116" s="29">
        <v>44922</v>
      </c>
      <c r="L116" s="31"/>
      <c r="M116" s="45"/>
      <c r="N116" s="111" t="s">
        <v>1434</v>
      </c>
      <c r="O116" s="117">
        <v>43587.75</v>
      </c>
      <c r="P116" s="29"/>
      <c r="Q116" s="31">
        <v>29099569037</v>
      </c>
      <c r="R116" s="125" t="s">
        <v>1574</v>
      </c>
      <c r="S116" s="127" t="s">
        <v>1597</v>
      </c>
    </row>
    <row r="117" spans="2:19" ht="38.25" x14ac:dyDescent="0.3">
      <c r="B117" s="128" t="s">
        <v>1575</v>
      </c>
      <c r="C117" s="83" t="s">
        <v>1576</v>
      </c>
      <c r="D117" s="136" t="s">
        <v>1577</v>
      </c>
      <c r="E117" s="81" t="s">
        <v>1578</v>
      </c>
      <c r="F117" s="62" t="s">
        <v>1359</v>
      </c>
      <c r="G117" s="93">
        <v>131721.63</v>
      </c>
      <c r="H117" s="45"/>
      <c r="I117" s="45"/>
      <c r="J117" s="116"/>
      <c r="K117" s="29">
        <v>44923</v>
      </c>
      <c r="L117" s="31"/>
      <c r="M117" s="45"/>
      <c r="N117" s="111" t="s">
        <v>1434</v>
      </c>
      <c r="O117" s="117">
        <v>5828.4</v>
      </c>
      <c r="P117" s="29"/>
      <c r="Q117" s="31">
        <v>29104586307</v>
      </c>
      <c r="R117" s="125" t="s">
        <v>1579</v>
      </c>
      <c r="S117" s="127" t="s">
        <v>1634</v>
      </c>
    </row>
    <row r="118" spans="2:19" ht="22.5" x14ac:dyDescent="0.3">
      <c r="B118" s="128" t="s">
        <v>1580</v>
      </c>
      <c r="C118" s="83" t="s">
        <v>1581</v>
      </c>
      <c r="D118" s="91" t="s">
        <v>1582</v>
      </c>
      <c r="E118" s="107" t="s">
        <v>1053</v>
      </c>
      <c r="F118" s="62" t="s">
        <v>1359</v>
      </c>
      <c r="G118" s="93">
        <v>44127.5</v>
      </c>
      <c r="H118" s="45"/>
      <c r="I118" s="45"/>
      <c r="J118" s="116"/>
      <c r="K118" s="29">
        <v>44923</v>
      </c>
      <c r="L118" s="31"/>
      <c r="M118" s="45"/>
      <c r="N118" s="111" t="s">
        <v>1434</v>
      </c>
      <c r="O118" s="117">
        <v>192.5</v>
      </c>
      <c r="P118" s="29"/>
      <c r="Q118" s="31">
        <v>29106261265</v>
      </c>
      <c r="R118" s="125" t="s">
        <v>1478</v>
      </c>
      <c r="S118" s="127" t="s">
        <v>1634</v>
      </c>
    </row>
    <row r="119" spans="2:19" ht="31.5" x14ac:dyDescent="0.3">
      <c r="B119" s="128" t="s">
        <v>1583</v>
      </c>
      <c r="C119" s="83" t="s">
        <v>1584</v>
      </c>
      <c r="D119" s="91">
        <v>44748</v>
      </c>
      <c r="E119" s="107" t="s">
        <v>1585</v>
      </c>
      <c r="F119" s="62" t="s">
        <v>1359</v>
      </c>
      <c r="G119" s="93">
        <v>85869.26</v>
      </c>
      <c r="H119" s="45"/>
      <c r="I119" s="45"/>
      <c r="J119" s="116"/>
      <c r="K119" s="29">
        <v>44923</v>
      </c>
      <c r="L119" s="31"/>
      <c r="M119" s="45"/>
      <c r="N119" s="111" t="s">
        <v>1434</v>
      </c>
      <c r="O119" s="117">
        <v>3799.53</v>
      </c>
      <c r="P119" s="29"/>
      <c r="Q119" s="31">
        <v>29106278830</v>
      </c>
      <c r="R119" s="125" t="s">
        <v>1586</v>
      </c>
      <c r="S119" s="127" t="s">
        <v>1635</v>
      </c>
    </row>
    <row r="120" spans="2:19" ht="33.75" x14ac:dyDescent="0.3">
      <c r="B120" s="128" t="s">
        <v>1587</v>
      </c>
      <c r="C120" s="83" t="s">
        <v>1588</v>
      </c>
      <c r="D120" s="91">
        <v>44907</v>
      </c>
      <c r="E120" s="107" t="s">
        <v>1589</v>
      </c>
      <c r="F120" s="62" t="s">
        <v>1359</v>
      </c>
      <c r="G120" s="93">
        <v>4275</v>
      </c>
      <c r="H120" s="45"/>
      <c r="I120" s="45"/>
      <c r="J120" s="116"/>
      <c r="K120" s="29">
        <v>44923</v>
      </c>
      <c r="L120" s="31"/>
      <c r="M120" s="45"/>
      <c r="N120" s="111" t="s">
        <v>1434</v>
      </c>
      <c r="O120" s="117">
        <v>225</v>
      </c>
      <c r="P120" s="29"/>
      <c r="Q120" s="31">
        <v>29106243793</v>
      </c>
      <c r="R120" s="125" t="s">
        <v>1457</v>
      </c>
      <c r="S120" s="127" t="s">
        <v>1634</v>
      </c>
    </row>
    <row r="121" spans="2:19" ht="33.75" x14ac:dyDescent="0.3">
      <c r="B121" s="128" t="s">
        <v>1590</v>
      </c>
      <c r="C121" s="83" t="s">
        <v>1591</v>
      </c>
      <c r="D121" s="91">
        <v>44916</v>
      </c>
      <c r="E121" s="107" t="s">
        <v>1109</v>
      </c>
      <c r="F121" s="62" t="s">
        <v>1359</v>
      </c>
      <c r="G121" s="93">
        <v>481261.35</v>
      </c>
      <c r="H121" s="45"/>
      <c r="I121" s="45"/>
      <c r="J121" s="116"/>
      <c r="K121" s="29">
        <v>44923</v>
      </c>
      <c r="L121" s="31"/>
      <c r="M121" s="45"/>
      <c r="N121" s="111" t="s">
        <v>1434</v>
      </c>
      <c r="O121" s="117">
        <v>21294.75</v>
      </c>
      <c r="P121" s="29"/>
      <c r="Q121" s="31">
        <v>2910622256</v>
      </c>
      <c r="R121" s="125" t="s">
        <v>1592</v>
      </c>
      <c r="S121" s="127" t="s">
        <v>1634</v>
      </c>
    </row>
    <row r="122" spans="2:19" ht="31.5" x14ac:dyDescent="0.3">
      <c r="B122" s="128" t="s">
        <v>1598</v>
      </c>
      <c r="C122" s="83" t="s">
        <v>1599</v>
      </c>
      <c r="D122" s="91">
        <v>44916</v>
      </c>
      <c r="E122" s="107" t="s">
        <v>500</v>
      </c>
      <c r="F122" s="62" t="s">
        <v>1359</v>
      </c>
      <c r="G122" s="93">
        <v>128250</v>
      </c>
      <c r="H122" s="45"/>
      <c r="I122" s="45"/>
      <c r="J122" s="116"/>
      <c r="K122" s="29">
        <v>44924</v>
      </c>
      <c r="L122" s="31"/>
      <c r="M122" s="45"/>
      <c r="N122" s="111" t="s">
        <v>1434</v>
      </c>
      <c r="O122" s="117">
        <v>6750</v>
      </c>
      <c r="P122" s="29"/>
      <c r="Q122" s="31">
        <v>29118455450</v>
      </c>
      <c r="R122" s="125" t="s">
        <v>1448</v>
      </c>
      <c r="S122" s="127" t="s">
        <v>1637</v>
      </c>
    </row>
    <row r="123" spans="2:19" ht="22.5" x14ac:dyDescent="0.3">
      <c r="B123" s="128" t="s">
        <v>1600</v>
      </c>
      <c r="C123" s="83" t="s">
        <v>1601</v>
      </c>
      <c r="D123" s="91">
        <v>44812</v>
      </c>
      <c r="E123" s="107" t="s">
        <v>1602</v>
      </c>
      <c r="F123" s="62" t="s">
        <v>1359</v>
      </c>
      <c r="G123" s="93">
        <v>890157.5</v>
      </c>
      <c r="H123" s="45"/>
      <c r="I123" s="45"/>
      <c r="J123" s="116"/>
      <c r="K123" s="29">
        <v>44924</v>
      </c>
      <c r="L123" s="31"/>
      <c r="M123" s="45"/>
      <c r="N123" s="111" t="s">
        <v>1434</v>
      </c>
      <c r="O123" s="117">
        <v>39387.5</v>
      </c>
      <c r="P123" s="29"/>
      <c r="Q123" s="31">
        <v>29118442215</v>
      </c>
      <c r="R123" s="125" t="s">
        <v>1474</v>
      </c>
      <c r="S123" s="127" t="s">
        <v>1637</v>
      </c>
    </row>
    <row r="124" spans="2:19" ht="18.75" x14ac:dyDescent="0.3">
      <c r="B124" s="128" t="s">
        <v>1569</v>
      </c>
      <c r="C124" s="83" t="s">
        <v>1603</v>
      </c>
      <c r="D124" s="91">
        <v>44916</v>
      </c>
      <c r="E124" s="107" t="s">
        <v>1604</v>
      </c>
      <c r="F124" s="62" t="s">
        <v>1359</v>
      </c>
      <c r="G124" s="93">
        <v>242148.61</v>
      </c>
      <c r="H124" s="45"/>
      <c r="I124" s="45"/>
      <c r="J124" s="116"/>
      <c r="K124" s="29">
        <v>44924</v>
      </c>
      <c r="L124" s="31"/>
      <c r="M124" s="45"/>
      <c r="N124" s="111" t="s">
        <v>1434</v>
      </c>
      <c r="O124" s="117">
        <v>10714.54</v>
      </c>
      <c r="P124" s="29"/>
      <c r="Q124" s="31">
        <v>29118276533</v>
      </c>
      <c r="R124" s="125" t="s">
        <v>1605</v>
      </c>
      <c r="S124" s="127" t="s">
        <v>1637</v>
      </c>
    </row>
    <row r="125" spans="2:19" ht="22.5" x14ac:dyDescent="0.35">
      <c r="B125" s="137" t="s">
        <v>1606</v>
      </c>
      <c r="C125" s="83" t="s">
        <v>1607</v>
      </c>
      <c r="D125" s="91">
        <v>44901</v>
      </c>
      <c r="E125" s="107" t="s">
        <v>1496</v>
      </c>
      <c r="F125" s="62" t="s">
        <v>1359</v>
      </c>
      <c r="G125" s="93">
        <v>16357.61</v>
      </c>
      <c r="H125" s="45"/>
      <c r="I125" s="45"/>
      <c r="J125" s="116"/>
      <c r="K125" s="29">
        <v>44924</v>
      </c>
      <c r="L125" s="31"/>
      <c r="M125" s="45"/>
      <c r="N125" s="111" t="s">
        <v>1434</v>
      </c>
      <c r="O125" s="117">
        <v>723.79</v>
      </c>
      <c r="P125" s="29"/>
      <c r="Q125" s="31">
        <v>29118250109</v>
      </c>
      <c r="R125" s="125" t="s">
        <v>1448</v>
      </c>
      <c r="S125" s="127" t="s">
        <v>1637</v>
      </c>
    </row>
    <row r="126" spans="2:19" ht="37.5" x14ac:dyDescent="0.3">
      <c r="B126" s="138" t="s">
        <v>1608</v>
      </c>
      <c r="C126" s="83" t="s">
        <v>1609</v>
      </c>
      <c r="D126" s="91">
        <v>44917</v>
      </c>
      <c r="E126" s="107" t="s">
        <v>1610</v>
      </c>
      <c r="F126" s="62" t="s">
        <v>1359</v>
      </c>
      <c r="G126" s="93">
        <v>1264755.92</v>
      </c>
      <c r="H126" s="45"/>
      <c r="I126" s="45"/>
      <c r="J126" s="116"/>
      <c r="K126" s="29">
        <v>44924</v>
      </c>
      <c r="L126" s="31"/>
      <c r="M126" s="45"/>
      <c r="N126" s="111" t="s">
        <v>1434</v>
      </c>
      <c r="O126" s="117">
        <v>55962.65</v>
      </c>
      <c r="P126" s="29"/>
      <c r="Q126" s="31">
        <v>29118180258</v>
      </c>
      <c r="R126" s="125" t="s">
        <v>1611</v>
      </c>
      <c r="S126" s="127" t="s">
        <v>1636</v>
      </c>
    </row>
    <row r="127" spans="2:19" ht="18.75" x14ac:dyDescent="0.3">
      <c r="B127" s="128" t="s">
        <v>1480</v>
      </c>
      <c r="C127" s="83" t="s">
        <v>1612</v>
      </c>
      <c r="D127" s="91" t="s">
        <v>1613</v>
      </c>
      <c r="E127" s="107" t="s">
        <v>1614</v>
      </c>
      <c r="F127" s="62" t="s">
        <v>1359</v>
      </c>
      <c r="G127" s="93">
        <v>82377</v>
      </c>
      <c r="H127" s="45"/>
      <c r="I127" s="45"/>
      <c r="J127" s="116"/>
      <c r="K127" s="29">
        <v>44924</v>
      </c>
      <c r="L127" s="31"/>
      <c r="M127" s="45"/>
      <c r="N127" s="111" t="s">
        <v>1434</v>
      </c>
      <c r="O127" s="117">
        <v>3645</v>
      </c>
      <c r="P127" s="29"/>
      <c r="Q127" s="31">
        <v>29118164094</v>
      </c>
      <c r="R127" s="125" t="s">
        <v>1448</v>
      </c>
      <c r="S127" s="127" t="s">
        <v>1636</v>
      </c>
    </row>
    <row r="128" spans="2:19" ht="22.5" x14ac:dyDescent="0.3">
      <c r="B128" s="128" t="s">
        <v>1615</v>
      </c>
      <c r="C128" s="83" t="s">
        <v>1616</v>
      </c>
      <c r="D128" s="91">
        <v>44923</v>
      </c>
      <c r="E128" s="107" t="s">
        <v>1617</v>
      </c>
      <c r="F128" s="62" t="s">
        <v>1359</v>
      </c>
      <c r="G128" s="93">
        <v>52200.35</v>
      </c>
      <c r="H128" s="45"/>
      <c r="I128" s="45"/>
      <c r="J128" s="116"/>
      <c r="K128" s="29">
        <v>44924</v>
      </c>
      <c r="L128" s="31"/>
      <c r="M128" s="45"/>
      <c r="N128" s="111" t="s">
        <v>1434</v>
      </c>
      <c r="O128" s="117">
        <v>2309.75</v>
      </c>
      <c r="P128" s="29"/>
      <c r="Q128" s="31">
        <v>29118143643</v>
      </c>
      <c r="R128" s="125" t="s">
        <v>1448</v>
      </c>
      <c r="S128" s="127" t="s">
        <v>1635</v>
      </c>
    </row>
    <row r="129" spans="2:19" ht="22.5" x14ac:dyDescent="0.3">
      <c r="B129" s="128" t="s">
        <v>1618</v>
      </c>
      <c r="C129" s="83" t="s">
        <v>1619</v>
      </c>
      <c r="D129" s="91">
        <v>44909</v>
      </c>
      <c r="E129" s="107" t="s">
        <v>1620</v>
      </c>
      <c r="F129" s="62" t="s">
        <v>1359</v>
      </c>
      <c r="G129" s="93">
        <v>1178587.3999999999</v>
      </c>
      <c r="H129" s="45"/>
      <c r="I129" s="45"/>
      <c r="J129" s="116"/>
      <c r="K129" s="29">
        <v>44924</v>
      </c>
      <c r="L129" s="31"/>
      <c r="M129" s="45"/>
      <c r="N129" s="111" t="s">
        <v>1434</v>
      </c>
      <c r="O129" s="117">
        <v>5142.6000000000004</v>
      </c>
      <c r="P129" s="29"/>
      <c r="Q129" s="31">
        <v>29118315735</v>
      </c>
      <c r="R129" s="125" t="s">
        <v>1621</v>
      </c>
      <c r="S129" s="127" t="s">
        <v>1635</v>
      </c>
    </row>
    <row r="130" spans="2:19" ht="22.5" x14ac:dyDescent="0.3">
      <c r="B130" s="128" t="s">
        <v>1622</v>
      </c>
      <c r="C130" s="83" t="s">
        <v>1623</v>
      </c>
      <c r="D130" s="91">
        <v>44914</v>
      </c>
      <c r="E130" s="107" t="s">
        <v>1624</v>
      </c>
      <c r="F130" s="62" t="s">
        <v>1359</v>
      </c>
      <c r="G130" s="93">
        <v>341312.4</v>
      </c>
      <c r="H130" s="45"/>
      <c r="I130" s="45"/>
      <c r="J130" s="116"/>
      <c r="K130" s="29">
        <v>44924</v>
      </c>
      <c r="L130" s="31"/>
      <c r="M130" s="45"/>
      <c r="N130" s="111" t="s">
        <v>1434</v>
      </c>
      <c r="O130" s="117">
        <v>17963.810000000001</v>
      </c>
      <c r="P130" s="29"/>
      <c r="Q130" s="31">
        <v>29116286216</v>
      </c>
      <c r="R130" s="125" t="s">
        <v>1457</v>
      </c>
      <c r="S130" s="139" t="s">
        <v>1635</v>
      </c>
    </row>
    <row r="131" spans="2:19" ht="18.75" hidden="1" x14ac:dyDescent="0.3">
      <c r="B131" s="128"/>
      <c r="C131" s="83"/>
      <c r="D131" s="91"/>
      <c r="E131" s="107"/>
      <c r="F131" s="62"/>
      <c r="G131" s="93"/>
      <c r="H131" s="45"/>
      <c r="I131" s="45"/>
      <c r="J131" s="116"/>
      <c r="K131" s="29"/>
      <c r="L131" s="31"/>
      <c r="M131" s="45"/>
      <c r="N131" s="111"/>
      <c r="O131" s="117"/>
      <c r="P131" s="29"/>
      <c r="Q131" s="31"/>
      <c r="R131" s="125"/>
      <c r="S131" s="139"/>
    </row>
    <row r="132" spans="2:19" ht="18.75" hidden="1" x14ac:dyDescent="0.3">
      <c r="B132" s="128"/>
      <c r="C132" s="83"/>
      <c r="D132" s="91"/>
      <c r="E132" s="107"/>
      <c r="F132" s="62"/>
      <c r="G132" s="93"/>
      <c r="H132" s="45"/>
      <c r="I132" s="45"/>
      <c r="J132" s="116"/>
      <c r="K132" s="29"/>
      <c r="L132" s="31"/>
      <c r="M132" s="45"/>
      <c r="N132" s="111"/>
      <c r="O132" s="117"/>
      <c r="P132" s="29"/>
      <c r="Q132" s="31"/>
      <c r="R132" s="125"/>
      <c r="S132" s="139"/>
    </row>
    <row r="133" spans="2:19" ht="18.75" hidden="1" x14ac:dyDescent="0.3">
      <c r="B133" s="128"/>
      <c r="C133" s="83"/>
      <c r="D133" s="91"/>
      <c r="E133" s="107"/>
      <c r="F133" s="62"/>
      <c r="G133" s="93"/>
      <c r="H133" s="45"/>
      <c r="I133" s="45"/>
      <c r="J133" s="116"/>
      <c r="K133" s="29"/>
      <c r="L133" s="31"/>
      <c r="M133" s="45"/>
      <c r="N133" s="111"/>
      <c r="O133" s="117"/>
      <c r="P133" s="29"/>
      <c r="Q133" s="31"/>
      <c r="R133" s="125"/>
      <c r="S133" s="139"/>
    </row>
    <row r="134" spans="2:19" ht="18.75" hidden="1" x14ac:dyDescent="0.3">
      <c r="B134" s="128"/>
      <c r="C134" s="83"/>
      <c r="D134" s="91"/>
      <c r="E134" s="107"/>
      <c r="F134" s="62"/>
      <c r="G134" s="93"/>
      <c r="H134" s="45"/>
      <c r="I134" s="45"/>
      <c r="J134" s="116"/>
      <c r="K134" s="29"/>
      <c r="L134" s="31"/>
      <c r="M134" s="45"/>
      <c r="N134" s="111"/>
      <c r="O134" s="117"/>
      <c r="P134" s="29"/>
      <c r="Q134" s="31"/>
      <c r="R134" s="125"/>
      <c r="S134" s="139"/>
    </row>
    <row r="135" spans="2:19" ht="18.75" hidden="1" x14ac:dyDescent="0.3">
      <c r="B135" s="128"/>
      <c r="C135" s="83"/>
      <c r="D135" s="91"/>
      <c r="E135" s="107"/>
      <c r="F135" s="62"/>
      <c r="G135" s="93"/>
      <c r="H135" s="45"/>
      <c r="I135" s="45"/>
      <c r="J135" s="116"/>
      <c r="K135" s="29"/>
      <c r="L135" s="31"/>
      <c r="M135" s="45"/>
      <c r="N135" s="111"/>
      <c r="O135" s="117"/>
      <c r="P135" s="29"/>
      <c r="Q135" s="31"/>
      <c r="R135" s="125"/>
      <c r="S135" s="139"/>
    </row>
    <row r="136" spans="2:19" ht="18.75" hidden="1" x14ac:dyDescent="0.3">
      <c r="B136" s="128"/>
      <c r="C136" s="83"/>
      <c r="D136" s="91"/>
      <c r="E136" s="107"/>
      <c r="F136" s="62"/>
      <c r="G136" s="93"/>
      <c r="H136" s="45"/>
      <c r="I136" s="45"/>
      <c r="J136" s="116"/>
      <c r="K136" s="29"/>
      <c r="L136" s="31"/>
      <c r="M136" s="45"/>
      <c r="N136" s="111"/>
      <c r="O136" s="117"/>
      <c r="P136" s="29"/>
      <c r="Q136" s="31"/>
      <c r="R136" s="125"/>
      <c r="S136" s="139"/>
    </row>
    <row r="137" spans="2:19" ht="18.75" hidden="1" x14ac:dyDescent="0.3">
      <c r="B137" s="128"/>
      <c r="C137" s="83"/>
      <c r="D137" s="91"/>
      <c r="E137" s="107"/>
      <c r="F137" s="62"/>
      <c r="G137" s="93"/>
      <c r="H137" s="45"/>
      <c r="I137" s="45"/>
      <c r="J137" s="116"/>
      <c r="K137" s="29"/>
      <c r="L137" s="31"/>
      <c r="M137" s="45"/>
      <c r="N137" s="111"/>
      <c r="O137" s="117"/>
      <c r="P137" s="29"/>
      <c r="Q137" s="31"/>
      <c r="R137" s="125"/>
      <c r="S137" s="139"/>
    </row>
    <row r="138" spans="2:19" ht="18.75" hidden="1" x14ac:dyDescent="0.3">
      <c r="B138" s="128"/>
      <c r="C138" s="83"/>
      <c r="D138" s="91"/>
      <c r="E138" s="107"/>
      <c r="F138" s="62"/>
      <c r="G138" s="93"/>
      <c r="H138" s="45"/>
      <c r="I138" s="45"/>
      <c r="J138" s="116"/>
      <c r="K138" s="29"/>
      <c r="L138" s="31"/>
      <c r="M138" s="45"/>
      <c r="N138" s="111"/>
      <c r="O138" s="117"/>
      <c r="P138" s="29"/>
      <c r="Q138" s="31"/>
      <c r="R138" s="125"/>
      <c r="S138" s="139"/>
    </row>
    <row r="139" spans="2:19" ht="18.75" hidden="1" x14ac:dyDescent="0.3">
      <c r="B139" s="128"/>
      <c r="C139" s="94"/>
      <c r="D139" s="91"/>
      <c r="E139" s="107"/>
      <c r="F139" s="62"/>
      <c r="G139" s="93"/>
      <c r="H139" s="45"/>
      <c r="I139" s="45"/>
      <c r="J139" s="116"/>
      <c r="K139" s="29"/>
      <c r="L139" s="31"/>
      <c r="M139" s="45"/>
      <c r="N139" s="111"/>
      <c r="O139" s="117"/>
      <c r="P139" s="29"/>
      <c r="Q139" s="31"/>
      <c r="R139" s="125"/>
      <c r="S139" s="139"/>
    </row>
    <row r="140" spans="2:19" ht="18.75" hidden="1" x14ac:dyDescent="0.3">
      <c r="B140" s="128"/>
      <c r="C140" s="83"/>
      <c r="D140" s="91"/>
      <c r="E140" s="107"/>
      <c r="F140" s="62"/>
      <c r="G140" s="93"/>
      <c r="H140" s="45"/>
      <c r="I140" s="45"/>
      <c r="J140" s="116"/>
      <c r="K140" s="29"/>
      <c r="L140" s="31"/>
      <c r="M140" s="45"/>
      <c r="N140" s="111"/>
      <c r="O140" s="117"/>
      <c r="P140" s="29"/>
      <c r="Q140" s="31"/>
      <c r="R140" s="125"/>
      <c r="S140" s="139"/>
    </row>
    <row r="141" spans="2:19" ht="18.75" hidden="1" x14ac:dyDescent="0.3">
      <c r="B141" s="128"/>
      <c r="C141" s="83"/>
      <c r="D141" s="91"/>
      <c r="E141" s="119"/>
      <c r="F141" s="62"/>
      <c r="G141" s="93"/>
      <c r="H141" s="45"/>
      <c r="I141" s="45"/>
      <c r="J141" s="116"/>
      <c r="K141" s="29"/>
      <c r="L141" s="31"/>
      <c r="M141" s="45"/>
      <c r="N141" s="111"/>
      <c r="O141" s="117"/>
      <c r="P141" s="29"/>
      <c r="Q141" s="31"/>
      <c r="R141" s="125"/>
      <c r="S141" s="139"/>
    </row>
    <row r="142" spans="2:19" ht="18.75" hidden="1" x14ac:dyDescent="0.3">
      <c r="B142" s="128"/>
      <c r="C142" s="83"/>
      <c r="D142" s="91"/>
      <c r="E142" s="107"/>
      <c r="F142" s="62"/>
      <c r="G142" s="93"/>
      <c r="H142" s="45"/>
      <c r="I142" s="45"/>
      <c r="J142" s="116"/>
      <c r="K142" s="29"/>
      <c r="L142" s="31"/>
      <c r="M142" s="45"/>
      <c r="N142" s="111"/>
      <c r="O142" s="117"/>
      <c r="P142" s="29"/>
      <c r="Q142" s="31"/>
      <c r="R142" s="125"/>
      <c r="S142" s="139"/>
    </row>
    <row r="143" spans="2:19" ht="18.75" hidden="1" x14ac:dyDescent="0.3">
      <c r="B143" s="128"/>
      <c r="C143" s="83"/>
      <c r="D143" s="91"/>
      <c r="E143" s="107"/>
      <c r="F143" s="62"/>
      <c r="G143" s="93"/>
      <c r="H143" s="45"/>
      <c r="I143" s="45"/>
      <c r="J143" s="116"/>
      <c r="K143" s="29"/>
      <c r="L143" s="31"/>
      <c r="M143" s="45"/>
      <c r="N143" s="111"/>
      <c r="O143" s="117"/>
      <c r="P143" s="29"/>
      <c r="Q143" s="31"/>
      <c r="R143" s="125"/>
      <c r="S143" s="139"/>
    </row>
    <row r="144" spans="2:19" ht="18.75" hidden="1" x14ac:dyDescent="0.3">
      <c r="B144" s="128"/>
      <c r="C144" s="83"/>
      <c r="D144" s="91"/>
      <c r="E144" s="107"/>
      <c r="F144" s="62"/>
      <c r="G144" s="93"/>
      <c r="H144" s="45"/>
      <c r="I144" s="45"/>
      <c r="J144" s="116"/>
      <c r="K144" s="29"/>
      <c r="L144" s="31"/>
      <c r="M144" s="45"/>
      <c r="N144" s="111"/>
      <c r="O144" s="117"/>
      <c r="P144" s="29"/>
      <c r="Q144" s="31"/>
      <c r="R144" s="125"/>
      <c r="S144" s="139"/>
    </row>
    <row r="145" spans="2:19" ht="18.75" hidden="1" x14ac:dyDescent="0.3">
      <c r="B145" s="128"/>
      <c r="C145" s="83"/>
      <c r="D145" s="91"/>
      <c r="E145" s="107"/>
      <c r="F145" s="62"/>
      <c r="G145" s="93"/>
      <c r="H145" s="45"/>
      <c r="I145" s="45"/>
      <c r="J145" s="116"/>
      <c r="K145" s="29"/>
      <c r="L145" s="31"/>
      <c r="M145" s="45"/>
      <c r="N145" s="111"/>
      <c r="O145" s="117"/>
      <c r="P145" s="29"/>
      <c r="Q145" s="31"/>
      <c r="R145" s="125"/>
      <c r="S145" s="139"/>
    </row>
    <row r="146" spans="2:19" ht="18.75" hidden="1" x14ac:dyDescent="0.3">
      <c r="B146" s="128"/>
      <c r="C146" s="83"/>
      <c r="D146" s="91"/>
      <c r="E146" s="107"/>
      <c r="F146" s="62"/>
      <c r="G146" s="93"/>
      <c r="H146" s="45"/>
      <c r="I146" s="45"/>
      <c r="J146" s="116"/>
      <c r="K146" s="29"/>
      <c r="L146" s="31"/>
      <c r="M146" s="45"/>
      <c r="N146" s="111"/>
      <c r="O146" s="117"/>
      <c r="P146" s="29"/>
      <c r="Q146" s="31"/>
      <c r="R146" s="125"/>
      <c r="S146" s="139"/>
    </row>
    <row r="147" spans="2:19" ht="18.75" hidden="1" x14ac:dyDescent="0.3">
      <c r="B147" s="128"/>
      <c r="C147" s="83"/>
      <c r="D147" s="91"/>
      <c r="E147" s="107"/>
      <c r="F147" s="62"/>
      <c r="G147" s="93"/>
      <c r="H147" s="45"/>
      <c r="I147" s="45"/>
      <c r="J147" s="116"/>
      <c r="K147" s="29"/>
      <c r="L147" s="31"/>
      <c r="M147" s="45"/>
      <c r="N147" s="111"/>
      <c r="O147" s="117"/>
      <c r="P147" s="29"/>
      <c r="Q147" s="31"/>
      <c r="R147" s="125"/>
      <c r="S147" s="139"/>
    </row>
    <row r="148" spans="2:19" ht="18.75" hidden="1" x14ac:dyDescent="0.3">
      <c r="B148" s="128"/>
      <c r="C148" s="83"/>
      <c r="D148" s="91"/>
      <c r="E148" s="107"/>
      <c r="F148" s="62"/>
      <c r="G148" s="93"/>
      <c r="H148" s="45"/>
      <c r="I148" s="45"/>
      <c r="J148" s="116"/>
      <c r="K148" s="29"/>
      <c r="L148" s="31"/>
      <c r="M148" s="45"/>
      <c r="N148" s="111"/>
      <c r="O148" s="117"/>
      <c r="P148" s="29"/>
      <c r="Q148" s="31"/>
      <c r="R148" s="125"/>
      <c r="S148" s="139"/>
    </row>
    <row r="149" spans="2:19" ht="18.75" hidden="1" x14ac:dyDescent="0.3">
      <c r="B149" s="128"/>
      <c r="C149" s="83"/>
      <c r="D149" s="91"/>
      <c r="E149" s="107"/>
      <c r="F149" s="62"/>
      <c r="G149" s="93"/>
      <c r="H149" s="45"/>
      <c r="I149" s="45"/>
      <c r="J149" s="116"/>
      <c r="K149" s="29"/>
      <c r="L149" s="31"/>
      <c r="M149" s="45"/>
      <c r="N149" s="111"/>
      <c r="O149" s="117"/>
      <c r="P149" s="29"/>
      <c r="Q149" s="31"/>
      <c r="R149" s="125"/>
      <c r="S149" s="139"/>
    </row>
    <row r="150" spans="2:19" ht="18.75" hidden="1" x14ac:dyDescent="0.3">
      <c r="B150" s="128"/>
      <c r="C150" s="83"/>
      <c r="D150" s="91"/>
      <c r="E150" s="107"/>
      <c r="F150" s="62"/>
      <c r="G150" s="93"/>
      <c r="H150" s="45"/>
      <c r="I150" s="45"/>
      <c r="J150" s="116"/>
      <c r="K150" s="29"/>
      <c r="L150" s="31"/>
      <c r="M150" s="45"/>
      <c r="N150" s="111"/>
      <c r="O150" s="117"/>
      <c r="P150" s="29"/>
      <c r="Q150" s="31"/>
      <c r="R150" s="125"/>
      <c r="S150" s="139"/>
    </row>
    <row r="151" spans="2:19" ht="18.75" hidden="1" x14ac:dyDescent="0.3">
      <c r="B151" s="128"/>
      <c r="C151" s="83"/>
      <c r="D151" s="91"/>
      <c r="E151" s="107"/>
      <c r="F151" s="62"/>
      <c r="G151" s="93"/>
      <c r="H151" s="45"/>
      <c r="I151" s="45"/>
      <c r="J151" s="116"/>
      <c r="K151" s="29"/>
      <c r="L151" s="31"/>
      <c r="M151" s="45"/>
      <c r="N151" s="111"/>
      <c r="O151" s="117"/>
      <c r="P151" s="29"/>
      <c r="Q151" s="31"/>
      <c r="R151" s="125"/>
      <c r="S151" s="139"/>
    </row>
    <row r="152" spans="2:19" ht="18.75" hidden="1" x14ac:dyDescent="0.3">
      <c r="B152" s="128"/>
      <c r="C152" s="83"/>
      <c r="D152" s="91"/>
      <c r="E152" s="107"/>
      <c r="F152" s="62"/>
      <c r="G152" s="93"/>
      <c r="H152" s="45"/>
      <c r="I152" s="45"/>
      <c r="J152" s="116"/>
      <c r="K152" s="29"/>
      <c r="L152" s="31"/>
      <c r="M152" s="45"/>
      <c r="N152" s="111"/>
      <c r="O152" s="117"/>
      <c r="P152" s="29"/>
      <c r="Q152" s="31"/>
      <c r="R152" s="125"/>
      <c r="S152" s="139"/>
    </row>
    <row r="153" spans="2:19" ht="18.75" hidden="1" x14ac:dyDescent="0.3">
      <c r="B153" s="128"/>
      <c r="C153" s="83"/>
      <c r="D153" s="91"/>
      <c r="E153" s="107"/>
      <c r="F153" s="62"/>
      <c r="G153" s="93"/>
      <c r="H153" s="45"/>
      <c r="I153" s="45"/>
      <c r="J153" s="116"/>
      <c r="K153" s="29"/>
      <c r="L153" s="31"/>
      <c r="M153" s="45"/>
      <c r="N153" s="111"/>
      <c r="O153" s="117"/>
      <c r="P153" s="29"/>
      <c r="Q153" s="31"/>
      <c r="R153" s="125"/>
      <c r="S153" s="139"/>
    </row>
    <row r="154" spans="2:19" ht="18.75" hidden="1" x14ac:dyDescent="0.3">
      <c r="B154" s="128"/>
      <c r="C154" s="83"/>
      <c r="D154" s="91"/>
      <c r="E154" s="107"/>
      <c r="F154" s="62"/>
      <c r="G154" s="93"/>
      <c r="H154" s="45"/>
      <c r="I154" s="45"/>
      <c r="J154" s="116"/>
      <c r="K154" s="29"/>
      <c r="L154" s="31"/>
      <c r="M154" s="45"/>
      <c r="N154" s="111"/>
      <c r="O154" s="117"/>
      <c r="P154" s="29"/>
      <c r="Q154" s="31"/>
      <c r="R154" s="125"/>
      <c r="S154" s="139"/>
    </row>
    <row r="155" spans="2:19" ht="18.75" hidden="1" x14ac:dyDescent="0.3">
      <c r="B155" s="128"/>
      <c r="C155" s="83"/>
      <c r="D155" s="91"/>
      <c r="E155" s="107"/>
      <c r="F155" s="62"/>
      <c r="G155" s="93"/>
      <c r="H155" s="45"/>
      <c r="I155" s="45"/>
      <c r="J155" s="116"/>
      <c r="K155" s="29"/>
      <c r="L155" s="31"/>
      <c r="M155" s="45"/>
      <c r="N155" s="111"/>
      <c r="O155" s="117"/>
      <c r="P155" s="29"/>
      <c r="Q155" s="31"/>
      <c r="R155" s="125"/>
      <c r="S155" s="139"/>
    </row>
    <row r="156" spans="2:19" ht="18.75" hidden="1" x14ac:dyDescent="0.3">
      <c r="B156" s="128"/>
      <c r="C156" s="83"/>
      <c r="D156" s="91"/>
      <c r="E156" s="107"/>
      <c r="F156" s="62"/>
      <c r="G156" s="93"/>
      <c r="H156" s="45"/>
      <c r="I156" s="45"/>
      <c r="J156" s="116"/>
      <c r="K156" s="29"/>
      <c r="L156" s="31"/>
      <c r="M156" s="45"/>
      <c r="N156" s="111"/>
      <c r="O156" s="117"/>
      <c r="P156" s="29"/>
      <c r="Q156" s="31"/>
      <c r="R156" s="125"/>
      <c r="S156" s="139"/>
    </row>
    <row r="157" spans="2:19" ht="18.75" hidden="1" x14ac:dyDescent="0.3">
      <c r="B157" s="128"/>
      <c r="C157" s="83"/>
      <c r="D157" s="91"/>
      <c r="E157" s="107"/>
      <c r="F157" s="62"/>
      <c r="G157" s="93"/>
      <c r="H157" s="45"/>
      <c r="I157" s="45"/>
      <c r="J157" s="116"/>
      <c r="K157" s="29"/>
      <c r="L157" s="31"/>
      <c r="M157" s="45"/>
      <c r="N157" s="111"/>
      <c r="O157" s="117"/>
      <c r="P157" s="29"/>
      <c r="Q157" s="31"/>
      <c r="R157" s="125"/>
      <c r="S157" s="139"/>
    </row>
    <row r="158" spans="2:19" ht="18.75" hidden="1" x14ac:dyDescent="0.3">
      <c r="B158" s="128"/>
      <c r="C158" s="83"/>
      <c r="D158" s="91"/>
      <c r="E158" s="107"/>
      <c r="F158" s="62"/>
      <c r="G158" s="93"/>
      <c r="H158" s="45"/>
      <c r="I158" s="45"/>
      <c r="J158" s="116"/>
      <c r="K158" s="29"/>
      <c r="L158" s="31"/>
      <c r="M158" s="45"/>
      <c r="N158" s="111"/>
      <c r="O158" s="117"/>
      <c r="P158" s="29"/>
      <c r="Q158" s="31"/>
      <c r="R158" s="125"/>
      <c r="S158" s="139"/>
    </row>
    <row r="159" spans="2:19" ht="18.75" hidden="1" x14ac:dyDescent="0.3">
      <c r="B159" s="128"/>
      <c r="C159" s="83"/>
      <c r="D159" s="91"/>
      <c r="E159" s="107"/>
      <c r="F159" s="62"/>
      <c r="G159" s="93"/>
      <c r="H159" s="45"/>
      <c r="I159" s="45"/>
      <c r="J159" s="116"/>
      <c r="K159" s="29"/>
      <c r="L159" s="31"/>
      <c r="M159" s="45"/>
      <c r="N159" s="111"/>
      <c r="O159" s="117"/>
      <c r="P159" s="29"/>
      <c r="Q159" s="31"/>
      <c r="R159" s="125"/>
      <c r="S159" s="139"/>
    </row>
    <row r="160" spans="2:19" ht="18.75" hidden="1" x14ac:dyDescent="0.3">
      <c r="B160" s="128"/>
      <c r="C160" s="83"/>
      <c r="D160" s="91"/>
      <c r="E160" s="107"/>
      <c r="F160" s="62"/>
      <c r="G160" s="93"/>
      <c r="H160" s="45"/>
      <c r="I160" s="45"/>
      <c r="J160" s="116"/>
      <c r="K160" s="29"/>
      <c r="L160" s="31"/>
      <c r="M160" s="45"/>
      <c r="N160" s="111"/>
      <c r="O160" s="117"/>
      <c r="P160" s="29"/>
      <c r="Q160" s="31"/>
      <c r="R160" s="125"/>
      <c r="S160" s="139"/>
    </row>
    <row r="161" spans="2:19" ht="18.75" hidden="1" x14ac:dyDescent="0.3">
      <c r="B161" s="128"/>
      <c r="C161" s="83"/>
      <c r="D161" s="91"/>
      <c r="E161" s="107"/>
      <c r="F161" s="62"/>
      <c r="G161" s="93"/>
      <c r="H161" s="45"/>
      <c r="I161" s="45"/>
      <c r="J161" s="116"/>
      <c r="K161" s="29"/>
      <c r="L161" s="31"/>
      <c r="M161" s="45"/>
      <c r="N161" s="111"/>
      <c r="O161" s="117"/>
      <c r="P161" s="29"/>
      <c r="Q161" s="31"/>
      <c r="R161" s="125"/>
      <c r="S161" s="139"/>
    </row>
    <row r="162" spans="2:19" ht="18.75" hidden="1" x14ac:dyDescent="0.3">
      <c r="B162" s="128"/>
      <c r="C162" s="83"/>
      <c r="D162" s="91"/>
      <c r="E162" s="107"/>
      <c r="F162" s="62"/>
      <c r="G162" s="93"/>
      <c r="H162" s="45"/>
      <c r="I162" s="45"/>
      <c r="J162" s="116"/>
      <c r="K162" s="29"/>
      <c r="L162" s="31"/>
      <c r="M162" s="45"/>
      <c r="N162" s="111"/>
      <c r="O162" s="117"/>
      <c r="P162" s="29"/>
      <c r="Q162" s="31"/>
      <c r="R162" s="125"/>
      <c r="S162" s="139"/>
    </row>
    <row r="163" spans="2:19" ht="18.75" hidden="1" x14ac:dyDescent="0.3">
      <c r="B163" s="128"/>
      <c r="C163" s="83"/>
      <c r="D163" s="91"/>
      <c r="E163" s="107"/>
      <c r="F163" s="62"/>
      <c r="G163" s="93"/>
      <c r="H163" s="45"/>
      <c r="I163" s="45"/>
      <c r="J163" s="116"/>
      <c r="K163" s="29"/>
      <c r="L163" s="31"/>
      <c r="M163" s="45"/>
      <c r="N163" s="111"/>
      <c r="O163" s="117"/>
      <c r="P163" s="29"/>
      <c r="Q163" s="31"/>
      <c r="R163" s="125"/>
      <c r="S163" s="139"/>
    </row>
    <row r="164" spans="2:19" ht="18.75" hidden="1" x14ac:dyDescent="0.3">
      <c r="B164" s="131"/>
      <c r="C164" s="83"/>
      <c r="D164" s="91"/>
      <c r="E164" s="107"/>
      <c r="F164" s="62"/>
      <c r="G164" s="93"/>
      <c r="H164" s="45"/>
      <c r="I164" s="45"/>
      <c r="J164" s="116"/>
      <c r="K164" s="29"/>
      <c r="L164" s="31"/>
      <c r="M164" s="45"/>
      <c r="N164" s="111"/>
      <c r="O164" s="117"/>
      <c r="P164" s="29"/>
      <c r="Q164" s="31"/>
      <c r="R164" s="125"/>
      <c r="S164" s="139"/>
    </row>
    <row r="165" spans="2:19" ht="18.75" x14ac:dyDescent="0.3">
      <c r="B165" s="138" t="s">
        <v>1625</v>
      </c>
      <c r="C165" s="83" t="s">
        <v>1626</v>
      </c>
      <c r="D165" s="91">
        <v>44910</v>
      </c>
      <c r="E165" s="107" t="s">
        <v>1627</v>
      </c>
      <c r="F165" s="62" t="s">
        <v>1628</v>
      </c>
      <c r="G165" s="93">
        <v>16950</v>
      </c>
      <c r="H165" s="45"/>
      <c r="I165" s="45"/>
      <c r="J165" s="116"/>
      <c r="K165" s="29">
        <v>44924</v>
      </c>
      <c r="L165" s="31"/>
      <c r="M165" s="45"/>
      <c r="N165" s="111" t="s">
        <v>1434</v>
      </c>
      <c r="O165" s="117">
        <v>750</v>
      </c>
      <c r="P165" s="29"/>
      <c r="Q165" s="31">
        <v>29118418909</v>
      </c>
      <c r="R165" s="125"/>
      <c r="S165" s="139" t="s">
        <v>1635</v>
      </c>
    </row>
    <row r="166" spans="2:19" ht="25.5" x14ac:dyDescent="0.3">
      <c r="B166" s="128" t="s">
        <v>1629</v>
      </c>
      <c r="C166" s="83" t="s">
        <v>1632</v>
      </c>
      <c r="D166" s="91" t="s">
        <v>1630</v>
      </c>
      <c r="E166" s="107" t="s">
        <v>1631</v>
      </c>
      <c r="F166" s="62" t="s">
        <v>1359</v>
      </c>
      <c r="G166" s="93">
        <v>212440</v>
      </c>
      <c r="H166" s="45"/>
      <c r="I166" s="45"/>
      <c r="J166" s="116"/>
      <c r="K166" s="29">
        <v>44924</v>
      </c>
      <c r="L166" s="31"/>
      <c r="M166" s="45"/>
      <c r="N166" s="111" t="s">
        <v>1434</v>
      </c>
      <c r="O166" s="117">
        <v>9400</v>
      </c>
      <c r="P166" s="29"/>
      <c r="Q166" s="31">
        <v>29118229575</v>
      </c>
      <c r="R166" s="125"/>
      <c r="S166" s="139" t="s">
        <v>1636</v>
      </c>
    </row>
    <row r="167" spans="2:19" ht="18.75" x14ac:dyDescent="0.3">
      <c r="B167" s="131"/>
      <c r="C167" s="83"/>
      <c r="D167" s="91"/>
      <c r="E167" s="107"/>
      <c r="F167" s="62"/>
      <c r="G167" s="93"/>
      <c r="H167" s="45"/>
      <c r="I167" s="45"/>
      <c r="J167" s="97"/>
      <c r="K167" s="98"/>
      <c r="L167" s="32"/>
      <c r="N167" s="111"/>
      <c r="O167" s="108"/>
      <c r="P167" s="98"/>
      <c r="Q167" s="32"/>
      <c r="R167" s="126"/>
      <c r="S167" s="103"/>
    </row>
    <row r="168" spans="2:19" ht="26.25" x14ac:dyDescent="0.4">
      <c r="B168" s="101" t="s">
        <v>1345</v>
      </c>
      <c r="C168" s="95"/>
      <c r="D168" s="91"/>
      <c r="E168" s="107"/>
      <c r="F168" s="62"/>
      <c r="G168" s="112">
        <f>SUM(G69:G167)</f>
        <v>24321413.909999996</v>
      </c>
      <c r="H168" s="45"/>
      <c r="I168" s="45"/>
      <c r="J168" s="97"/>
      <c r="K168" s="98"/>
      <c r="L168" s="32"/>
      <c r="N168" s="111"/>
      <c r="O168" s="108"/>
      <c r="P168" s="98"/>
      <c r="Q168" s="32"/>
      <c r="R168" s="121"/>
      <c r="S168" s="103"/>
    </row>
    <row r="169" spans="2:19" ht="18.75" x14ac:dyDescent="0.3">
      <c r="B169" s="145"/>
      <c r="C169" s="145"/>
      <c r="D169" s="145"/>
      <c r="E169" s="145"/>
      <c r="F169" s="145"/>
      <c r="G169" s="96"/>
      <c r="H169" s="45"/>
      <c r="I169" s="45"/>
      <c r="J169" s="97"/>
      <c r="K169" s="98"/>
      <c r="L169" s="32"/>
      <c r="N169" s="111"/>
      <c r="O169" s="108"/>
      <c r="P169" s="98"/>
      <c r="Q169" s="32"/>
      <c r="R169" s="122"/>
      <c r="S169" s="103"/>
    </row>
    <row r="170" spans="2:19" x14ac:dyDescent="0.25">
      <c r="B170" s="84"/>
      <c r="C170" s="86"/>
      <c r="D170" s="84"/>
      <c r="E170" s="84"/>
      <c r="F170" s="84"/>
      <c r="G170" s="45"/>
      <c r="H170" s="45"/>
      <c r="I170" s="45"/>
      <c r="O170" s="109"/>
      <c r="Q170" s="45"/>
    </row>
    <row r="171" spans="2:19" x14ac:dyDescent="0.25">
      <c r="B171" s="85"/>
      <c r="D171" s="87"/>
      <c r="E171" s="87"/>
      <c r="F171" s="45"/>
      <c r="G171" s="87"/>
      <c r="H171" s="45"/>
      <c r="I171" s="45"/>
      <c r="O171" s="109"/>
    </row>
    <row r="172" spans="2:19" x14ac:dyDescent="0.25">
      <c r="B172" s="12"/>
      <c r="C172" s="12"/>
      <c r="D172" s="12"/>
      <c r="E172" s="12"/>
      <c r="F172" s="12"/>
      <c r="O172" s="109"/>
    </row>
    <row r="173" spans="2:19" x14ac:dyDescent="0.25">
      <c r="B173" s="58" t="s">
        <v>147</v>
      </c>
      <c r="C173" s="60"/>
      <c r="D173" s="61" t="s">
        <v>148</v>
      </c>
      <c r="E173" s="61"/>
      <c r="G173" s="61" t="s">
        <v>149</v>
      </c>
      <c r="O173" s="109"/>
    </row>
    <row r="174" spans="2:19" x14ac:dyDescent="0.25">
      <c r="C174" s="12"/>
      <c r="G174" s="13"/>
      <c r="O174" s="109"/>
    </row>
    <row r="175" spans="2:19" x14ac:dyDescent="0.25">
      <c r="B175" t="s">
        <v>138</v>
      </c>
      <c r="C175" s="12"/>
      <c r="G175" s="13" t="s">
        <v>140</v>
      </c>
    </row>
    <row r="176" spans="2:19" x14ac:dyDescent="0.25">
      <c r="B176" s="58" t="s">
        <v>1349</v>
      </c>
      <c r="C176" s="60"/>
      <c r="D176" s="61" t="s">
        <v>1356</v>
      </c>
      <c r="E176" s="61"/>
      <c r="G176" s="61" t="s">
        <v>1355</v>
      </c>
    </row>
    <row r="177" spans="2:7" x14ac:dyDescent="0.25">
      <c r="B177" t="s">
        <v>144</v>
      </c>
      <c r="C177" s="12"/>
      <c r="D177" s="13" t="s">
        <v>145</v>
      </c>
      <c r="G177" s="13" t="s">
        <v>1350</v>
      </c>
    </row>
    <row r="178" spans="2:7" x14ac:dyDescent="0.25">
      <c r="G178" s="52"/>
    </row>
  </sheetData>
  <mergeCells count="4">
    <mergeCell ref="C4:G4"/>
    <mergeCell ref="B48:F48"/>
    <mergeCell ref="C66:G66"/>
    <mergeCell ref="B169:F169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40" t="s">
        <v>151</v>
      </c>
      <c r="B2" s="140"/>
      <c r="C2" s="140"/>
      <c r="D2" s="140"/>
      <c r="E2" s="140"/>
    </row>
    <row r="3" spans="1:8" ht="15" customHeight="1" x14ac:dyDescent="0.25">
      <c r="A3" s="140"/>
      <c r="B3" s="140"/>
      <c r="C3" s="140"/>
      <c r="D3" s="140"/>
      <c r="E3" s="140"/>
    </row>
    <row r="4" spans="1:8" ht="15" customHeight="1" x14ac:dyDescent="0.25">
      <c r="A4" s="140"/>
      <c r="B4" s="140"/>
      <c r="C4" s="140"/>
      <c r="D4" s="140"/>
      <c r="E4" s="140"/>
    </row>
    <row r="5" spans="1:8" ht="14.25" customHeight="1" x14ac:dyDescent="0.25">
      <c r="A5" s="140"/>
      <c r="B5" s="140"/>
      <c r="C5" s="140"/>
      <c r="D5" s="140"/>
      <c r="E5" s="140"/>
      <c r="F5" s="38"/>
    </row>
    <row r="6" spans="1:8" ht="41.25" customHeight="1" x14ac:dyDescent="0.25">
      <c r="A6" s="141" t="s">
        <v>1061</v>
      </c>
      <c r="B6" s="141"/>
      <c r="C6" s="141"/>
      <c r="D6" s="141"/>
      <c r="E6" s="141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2022-12-22T14:19:19Z</cp:lastPrinted>
  <dcterms:created xsi:type="dcterms:W3CDTF">2021-01-11T13:35:50Z</dcterms:created>
  <dcterms:modified xsi:type="dcterms:W3CDTF">2023-01-12T12:05:00Z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