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asina.ulloa\Downloads\"/>
    </mc:Choice>
  </mc:AlternateContent>
  <xr:revisionPtr revIDLastSave="0" documentId="13_ncr:1_{AB0B2057-3227-4556-B93B-11E6463E2387}" xr6:coauthVersionLast="47" xr6:coauthVersionMax="47" xr10:uidLastSave="{00000000-0000-0000-0000-000000000000}"/>
  <bookViews>
    <workbookView xWindow="-120" yWindow="-120" windowWidth="21840" windowHeight="13140" xr2:uid="{BAA17CC5-E4C2-41AD-88E9-50CFA8D3C1E7}"/>
  </bookViews>
  <sheets>
    <sheet name="PROVEEDORES" sheetId="3" r:id="rId1"/>
  </sheets>
  <definedNames>
    <definedName name="_xlnm.Print_Titles" localSheetId="0">PROVEEDORES!$1:$7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3" l="1"/>
  <c r="G55" i="3"/>
  <c r="G64" i="3"/>
  <c r="G69" i="3"/>
  <c r="G7" i="3"/>
  <c r="G85" i="3"/>
</calcChain>
</file>

<file path=xl/sharedStrings.xml><?xml version="1.0" encoding="utf-8"?>
<sst xmlns="http://schemas.openxmlformats.org/spreadsheetml/2006/main" count="284" uniqueCount="131">
  <si>
    <t>FACTURAS NO.2</t>
  </si>
  <si>
    <t>FECHA</t>
  </si>
  <si>
    <t>RNC</t>
  </si>
  <si>
    <t>PROVEEDOR</t>
  </si>
  <si>
    <t>DESCRIPCION</t>
  </si>
  <si>
    <t xml:space="preserve">MONTO RD$ </t>
  </si>
  <si>
    <t>OBJETAL</t>
  </si>
  <si>
    <t>TIPO DE PROVEEDOR</t>
  </si>
  <si>
    <t>A010010011500000548</t>
  </si>
  <si>
    <t>DEEPAK ENTERPRISE, SRL</t>
  </si>
  <si>
    <t>REFRIGERIO</t>
  </si>
  <si>
    <t>2.3.1.1.01</t>
  </si>
  <si>
    <t>PROVEEDOR DEL ESTADO</t>
  </si>
  <si>
    <t>A010010011500000270</t>
  </si>
  <si>
    <t>DISTRIBUIDORA PYR COMERCIAL, SRL</t>
  </si>
  <si>
    <t>A010010011500023395</t>
  </si>
  <si>
    <t>LABORATORIOS BIO-MEDICA MG SRL</t>
  </si>
  <si>
    <t>REACTIVOS DE LABORATORIO</t>
  </si>
  <si>
    <t>2.3.4.1.01</t>
  </si>
  <si>
    <t>A010010011500023437</t>
  </si>
  <si>
    <t>A010010011500023491</t>
  </si>
  <si>
    <t>A0100100115000002027</t>
  </si>
  <si>
    <t>MEDICAMENTOS COMERCIALES NUÑEZ MORALES SRL</t>
  </si>
  <si>
    <t>JALEA LUBRICANTE</t>
  </si>
  <si>
    <t>2.6.3.2.01</t>
  </si>
  <si>
    <t>A0100100115000002061</t>
  </si>
  <si>
    <t>EQUIPOS MEDICOS</t>
  </si>
  <si>
    <t>2.6.3.1.01</t>
  </si>
  <si>
    <t>COORDINACION FINANCIERA</t>
  </si>
  <si>
    <t>CUENTA POR PAGAR</t>
  </si>
  <si>
    <t>VALORES RD$</t>
  </si>
  <si>
    <t>FECHA DE VENCIMIENTO</t>
  </si>
  <si>
    <t>DE 1 A 30 DIAS</t>
  </si>
  <si>
    <t>DE 31 A 60 DIAS</t>
  </si>
  <si>
    <t>DE 61 A 90 DIAS</t>
  </si>
  <si>
    <t>DE 91 A 120 DIAS</t>
  </si>
  <si>
    <t>MAS DE  120 DIAS</t>
  </si>
  <si>
    <t>CONTADORA</t>
  </si>
  <si>
    <t xml:space="preserve"> LICDA. CARMEN DILIA LUCIANO JEREZ</t>
  </si>
  <si>
    <t>LICDA. NORMA GABRIELA HDEZ</t>
  </si>
  <si>
    <t xml:space="preserve">ENC. DIVISION ADMINISTRATIVA-FINANCIERA </t>
  </si>
  <si>
    <t>B1500000043</t>
  </si>
  <si>
    <t>B1500000044</t>
  </si>
  <si>
    <t>13178149-7</t>
  </si>
  <si>
    <t>SERVICIOS LEGALES  JOSE OSCAR  VALERA EIRL</t>
  </si>
  <si>
    <t>SERVICIOS DE ALGUACIL</t>
  </si>
  <si>
    <t>B1500000042</t>
  </si>
  <si>
    <t>COMBUSTIBLE</t>
  </si>
  <si>
    <t>B1500000040</t>
  </si>
  <si>
    <t>2.2.8.7.02</t>
  </si>
  <si>
    <t>2.3.7.1.4</t>
  </si>
  <si>
    <t>B1500000517</t>
  </si>
  <si>
    <t>B1500000465</t>
  </si>
  <si>
    <t>B1500000573</t>
  </si>
  <si>
    <t>MANTENIMIENTO</t>
  </si>
  <si>
    <t>13032492-1</t>
  </si>
  <si>
    <t>TECNOLOGIA MOTRIX SRL</t>
  </si>
  <si>
    <t>13056055-2</t>
  </si>
  <si>
    <t>SUPLIGENSA</t>
  </si>
  <si>
    <t>TARJETAS</t>
  </si>
  <si>
    <t>TCO NEWWORKS SRL</t>
  </si>
  <si>
    <t>PASTA TERMICA</t>
  </si>
  <si>
    <t>AL 30   DE ABRIL   2022</t>
  </si>
  <si>
    <t>E&amp;C MULTISERVICES EIRL</t>
  </si>
  <si>
    <t>FRANKLIN BENJAMIN LOPEZ</t>
  </si>
  <si>
    <t>REPUESTO DE JESUS SRL</t>
  </si>
  <si>
    <t>CIENCIA TECNOLOGIA Y CONSULTA  SRL</t>
  </si>
  <si>
    <t>SANTO DOMINGO MOTORS  COMPANY SA</t>
  </si>
  <si>
    <t>TONER DEPOT MULTISERVICIOS  EORG SRL</t>
  </si>
  <si>
    <t>INSUMOS DE LIMPIEZA</t>
  </si>
  <si>
    <t>ALMUERZO Y REFRIGERIO</t>
  </si>
  <si>
    <t>TONER</t>
  </si>
  <si>
    <t>0010981525-8</t>
  </si>
  <si>
    <t>20//4/2022</t>
  </si>
  <si>
    <t>21//4/2022</t>
  </si>
  <si>
    <t>B1500000970</t>
  </si>
  <si>
    <t>B1500000518</t>
  </si>
  <si>
    <t>B1500000520</t>
  </si>
  <si>
    <t>B1500001977</t>
  </si>
  <si>
    <t>B1500001981</t>
  </si>
  <si>
    <t>B1500001979</t>
  </si>
  <si>
    <t>B1500001985</t>
  </si>
  <si>
    <t>B1500000095</t>
  </si>
  <si>
    <t>B1500000094</t>
  </si>
  <si>
    <t>B1500000073</t>
  </si>
  <si>
    <t>B1500000075</t>
  </si>
  <si>
    <t>B1500000077</t>
  </si>
  <si>
    <t>B1500000074</t>
  </si>
  <si>
    <t>B1500000093</t>
  </si>
  <si>
    <t>B1500004694</t>
  </si>
  <si>
    <t>B1500004695</t>
  </si>
  <si>
    <t>B1500020904</t>
  </si>
  <si>
    <t>B150004900</t>
  </si>
  <si>
    <t xml:space="preserve">SERD NET </t>
  </si>
  <si>
    <t xml:space="preserve">SUNIX PETROLEUM </t>
  </si>
  <si>
    <t>GTG INDUSTRIAL SRL</t>
  </si>
  <si>
    <t>UXMAL COMERCIAL SRL</t>
  </si>
  <si>
    <t xml:space="preserve">COMPUTER TECNOLOGY AND  SERVICE </t>
  </si>
  <si>
    <t>OFFITEK SRL</t>
  </si>
  <si>
    <t>SOLUCIONES EMPRESARIALES  MONEGRO CRISPIN SRL</t>
  </si>
  <si>
    <t xml:space="preserve">ALQUILER </t>
  </si>
  <si>
    <t>ROLLO DE  PAPEL</t>
  </si>
  <si>
    <t xml:space="preserve">MONITOR </t>
  </si>
  <si>
    <t xml:space="preserve">ALAMBRE </t>
  </si>
  <si>
    <t>EQUIPOS TECNOLOGICOS</t>
  </si>
  <si>
    <t xml:space="preserve">FUNDAS PLASTICAS </t>
  </si>
  <si>
    <t>B1500000242</t>
  </si>
  <si>
    <t>B1500000471</t>
  </si>
  <si>
    <t>B1500077799</t>
  </si>
  <si>
    <t>B1500002389</t>
  </si>
  <si>
    <t>B1500000222</t>
  </si>
  <si>
    <t>B1500000091</t>
  </si>
  <si>
    <t>B1500004227</t>
  </si>
  <si>
    <t>B1500000313</t>
  </si>
  <si>
    <t>B1500000503</t>
  </si>
  <si>
    <t>B1500000511</t>
  </si>
  <si>
    <t>B1500000512</t>
  </si>
  <si>
    <t>B1500000515</t>
  </si>
  <si>
    <t>2.2.5.8.01</t>
  </si>
  <si>
    <t>2.3.3.2.01</t>
  </si>
  <si>
    <t>23.9.1.01</t>
  </si>
  <si>
    <t>2.6.1.3.01</t>
  </si>
  <si>
    <t>2.2.7.2.01</t>
  </si>
  <si>
    <t>2.3.5.5.01</t>
  </si>
  <si>
    <t>B1500000500</t>
  </si>
  <si>
    <t>B1500000499</t>
  </si>
  <si>
    <t xml:space="preserve">MANOLITO DENTAL </t>
  </si>
  <si>
    <t>TERLINI DOMINICANA SRL</t>
  </si>
  <si>
    <t>B1500000296</t>
  </si>
  <si>
    <t>B1500000103</t>
  </si>
  <si>
    <t>131888-6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</si>
</sst>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(* #,##0.00_);_(* \(#,##0.00\);_(* &quot;-&quot;??_);_(@_)"/>
    <numFmt numFmtId="166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sz val="10"/>
      <name val="Cambria"/>
      <family val="1"/>
    </font>
    <font>
      <b/>
      <sz val="10"/>
      <name val="Cambria"/>
      <family val="1"/>
    </font>
    <font>
      <b/>
      <sz val="10"/>
      <name val="Calibri"/>
      <family val="2"/>
    </font>
    <font>
      <sz val="12"/>
      <name val="Cambria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mbria"/>
      <family val="1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rgb="FF00000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 wrapText="1"/>
    </xf>
    <xf numFmtId="0" fontId="7" fillId="0" borderId="0" xfId="0" applyFont="1"/>
    <xf numFmtId="0" fontId="4" fillId="0" borderId="2" xfId="0" applyFont="1" applyFill="1" applyBorder="1" applyAlignment="1">
      <alignment horizontal="center" vertical="center" wrapText="1"/>
    </xf>
    <xf numFmtId="166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14" fontId="5" fillId="0" borderId="4" xfId="0" applyNumberFormat="1" applyFont="1" applyFill="1" applyBorder="1" applyAlignment="1">
      <alignment horizontal="center"/>
    </xf>
    <xf numFmtId="166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5" fillId="0" borderId="5" xfId="0" applyFont="1" applyFill="1" applyBorder="1"/>
    <xf numFmtId="0" fontId="0" fillId="0" borderId="0" xfId="0" applyFill="1"/>
    <xf numFmtId="0" fontId="0" fillId="0" borderId="0" xfId="0" applyFill="1" applyAlignment="1">
      <alignment horizontal="center" wrapText="1"/>
    </xf>
    <xf numFmtId="0" fontId="5" fillId="0" borderId="1" xfId="0" applyFont="1" applyFill="1" applyBorder="1"/>
    <xf numFmtId="0" fontId="5" fillId="0" borderId="7" xfId="0" applyFont="1" applyFill="1" applyBorder="1"/>
    <xf numFmtId="4" fontId="5" fillId="0" borderId="1" xfId="0" applyNumberFormat="1" applyFont="1" applyFill="1" applyBorder="1"/>
    <xf numFmtId="16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8" fillId="0" borderId="0" xfId="1" applyFont="1" applyAlignment="1">
      <alignment horizontal="center"/>
    </xf>
    <xf numFmtId="165" fontId="0" fillId="0" borderId="0" xfId="1" applyFont="1"/>
    <xf numFmtId="0" fontId="3" fillId="0" borderId="1" xfId="0" applyFont="1" applyFill="1" applyBorder="1" applyAlignment="1">
      <alignment horizontal="left" vertical="center" wrapText="1"/>
    </xf>
    <xf numFmtId="14" fontId="10" fillId="0" borderId="0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165" fontId="5" fillId="0" borderId="5" xfId="0" applyNumberFormat="1" applyFont="1" applyFill="1" applyBorder="1"/>
    <xf numFmtId="165" fontId="10" fillId="0" borderId="0" xfId="1" applyFont="1" applyFill="1" applyBorder="1" applyAlignment="1">
      <alignment horizontal="right"/>
    </xf>
    <xf numFmtId="0" fontId="0" fillId="0" borderId="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3" fillId="0" borderId="1" xfId="0" applyNumberFormat="1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166" fontId="3" fillId="0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166" fontId="3" fillId="0" borderId="0" xfId="0" applyNumberFormat="1" applyFont="1" applyFill="1" applyBorder="1" applyAlignment="1">
      <alignment vertical="center" wrapText="1"/>
    </xf>
    <xf numFmtId="14" fontId="10" fillId="0" borderId="0" xfId="0" applyNumberFormat="1" applyFont="1" applyFill="1" applyBorder="1" applyAlignment="1"/>
    <xf numFmtId="4" fontId="3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horizontal="center"/>
    </xf>
    <xf numFmtId="166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4" fontId="12" fillId="0" borderId="0" xfId="0" applyNumberFormat="1" applyFont="1" applyFill="1" applyBorder="1" applyAlignment="1">
      <alignment horizontal="center"/>
    </xf>
    <xf numFmtId="166" fontId="3" fillId="0" borderId="0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wrapText="1"/>
    </xf>
    <xf numFmtId="0" fontId="0" fillId="0" borderId="0" xfId="0" applyFont="1" applyFill="1"/>
    <xf numFmtId="166" fontId="6" fillId="0" borderId="1" xfId="0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166" fontId="6" fillId="0" borderId="5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166" fontId="3" fillId="0" borderId="11" xfId="0" applyNumberFormat="1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center" vertical="center" wrapText="1"/>
    </xf>
    <xf numFmtId="166" fontId="3" fillId="0" borderId="11" xfId="0" applyNumberFormat="1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14" fontId="5" fillId="0" borderId="7" xfId="0" applyNumberFormat="1" applyFont="1" applyFill="1" applyBorder="1" applyAlignment="1">
      <alignment horizontal="center"/>
    </xf>
    <xf numFmtId="166" fontId="4" fillId="0" borderId="7" xfId="0" applyNumberFormat="1" applyFont="1" applyFill="1" applyBorder="1" applyAlignment="1">
      <alignment horizontal="center" vertical="center" wrapText="1"/>
    </xf>
    <xf numFmtId="4" fontId="6" fillId="0" borderId="12" xfId="0" applyNumberFormat="1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 wrapText="1"/>
    </xf>
    <xf numFmtId="4" fontId="3" fillId="0" borderId="12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" fontId="6" fillId="0" borderId="14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166" fontId="3" fillId="0" borderId="13" xfId="0" applyNumberFormat="1" applyFont="1" applyFill="1" applyBorder="1" applyAlignment="1">
      <alignment horizontal="left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0" fillId="0" borderId="0" xfId="0" applyFont="1" applyFill="1" applyBorder="1"/>
    <xf numFmtId="166" fontId="3" fillId="0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166" fontId="3" fillId="0" borderId="9" xfId="0" applyNumberFormat="1" applyFont="1" applyFill="1" applyBorder="1" applyAlignment="1">
      <alignment horizontal="center" vertical="center" wrapText="1"/>
    </xf>
    <xf numFmtId="166" fontId="3" fillId="0" borderId="16" xfId="0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4" fontId="3" fillId="0" borderId="18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wrapText="1"/>
    </xf>
    <xf numFmtId="165" fontId="13" fillId="0" borderId="12" xfId="2" applyNumberFormat="1" applyFont="1" applyFill="1" applyBorder="1" applyAlignment="1">
      <alignment horizontal="right"/>
    </xf>
    <xf numFmtId="4" fontId="3" fillId="0" borderId="14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10" fillId="0" borderId="10" xfId="0" applyFont="1" applyFill="1" applyBorder="1"/>
    <xf numFmtId="0" fontId="3" fillId="0" borderId="1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0" fillId="0" borderId="0" xfId="0" applyBorder="1"/>
    <xf numFmtId="4" fontId="4" fillId="0" borderId="8" xfId="0" applyNumberFormat="1" applyFont="1" applyFill="1" applyBorder="1" applyAlignment="1">
      <alignment horizontal="center" vertical="center" wrapText="1"/>
    </xf>
    <xf numFmtId="166" fontId="3" fillId="0" borderId="22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23" xfId="0" applyBorder="1"/>
    <xf numFmtId="0" fontId="5" fillId="0" borderId="11" xfId="0" applyFont="1" applyFill="1" applyBorder="1" applyAlignment="1">
      <alignment horizontal="left" vertical="center"/>
    </xf>
    <xf numFmtId="166" fontId="5" fillId="0" borderId="11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4" fontId="0" fillId="0" borderId="0" xfId="0" applyNumberFormat="1" applyBorder="1"/>
    <xf numFmtId="0" fontId="0" fillId="0" borderId="0" xfId="0" applyBorder="1" applyAlignment="1">
      <alignment horizontal="center" wrapText="1"/>
    </xf>
    <xf numFmtId="0" fontId="12" fillId="0" borderId="4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7" fillId="0" borderId="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3">
    <cellStyle name="Millares" xfId="1" builtinId="3"/>
    <cellStyle name="Millares 2" xfId="2" xr:uid="{30ABA32F-4036-44DE-B502-D9167DD7C73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819150</xdr:colOff>
      <xdr:row>0</xdr:row>
      <xdr:rowOff>0</xdr:rowOff>
    </xdr:from>
    <xdr:to>
      <xdr:col>5</xdr:col>
      <xdr:colOff>233994</xdr:colOff>
      <xdr:row>2</xdr:row>
      <xdr:rowOff>175260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1BABE6-37AA-43E1-AFE1-5A5E052687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4171950" y="0"/>
          <a:ext cx="2186619" cy="556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7128B-D19F-4F85-AF90-BBE5C4426ACD}">
  <dimension ref="A4:M94"/>
  <sheetViews>
    <sheetView tabSelected="1" topLeftCell="A16" workbookViewId="0">
      <selection activeCell="D18" sqref="D18"/>
    </sheetView>
  </sheetViews>
  <sheetFormatPr baseColWidth="10" defaultRowHeight="15" x14ac:dyDescent="0.25"/>
  <cols>
    <col min="1" max="1" width="29.5703125" customWidth="1"/>
    <col min="2" max="2" width="15" customWidth="1"/>
    <col min="3" max="3" width="13.85546875" customWidth="1"/>
    <col min="4" max="4" width="14.5703125" customWidth="1"/>
    <col min="5" max="5" width="27" customWidth="1"/>
    <col min="6" max="6" width="16.140625" customWidth="1"/>
    <col min="7" max="7" width="20.85546875" customWidth="1"/>
    <col min="8" max="8" width="22.5703125" style="3" customWidth="1"/>
    <col min="9" max="9" width="11.7109375" customWidth="1"/>
    <col min="13" max="13" width="7.140625" hidden="1" customWidth="1"/>
    <col min="14" max="14" width="13.42578125" customWidth="1"/>
  </cols>
  <sheetData>
    <row r="4" spans="1:11" x14ac:dyDescent="0.25">
      <c r="A4" s="143" t="s">
        <v>28</v>
      </c>
      <c r="B4" s="143"/>
      <c r="C4" s="143"/>
      <c r="D4" s="143"/>
      <c r="E4" s="143"/>
      <c r="F4" s="143"/>
      <c r="G4" s="143"/>
      <c r="H4" s="143"/>
      <c r="I4" s="143"/>
    </row>
    <row r="5" spans="1:11" x14ac:dyDescent="0.25">
      <c r="A5" s="143" t="s">
        <v>29</v>
      </c>
      <c r="B5" s="143"/>
      <c r="C5" s="143"/>
      <c r="D5" s="143"/>
      <c r="E5" s="143"/>
      <c r="F5" s="143"/>
      <c r="G5" s="143"/>
      <c r="H5" s="143"/>
      <c r="I5" s="143"/>
    </row>
    <row r="6" spans="1:11" x14ac:dyDescent="0.25">
      <c r="A6" s="143" t="s">
        <v>62</v>
      </c>
      <c r="B6" s="143"/>
      <c r="C6" s="143"/>
      <c r="D6" s="143"/>
      <c r="E6" s="143"/>
      <c r="F6" s="143"/>
      <c r="G6" s="143"/>
      <c r="H6" s="143"/>
      <c r="I6" s="143"/>
    </row>
    <row r="7" spans="1:11" ht="19.5" thickBot="1" x14ac:dyDescent="0.35">
      <c r="E7" s="1" t="s">
        <v>30</v>
      </c>
      <c r="G7" s="30">
        <f ca="1">G33+G55+G64+G69+G85</f>
        <v>7771862.0199999996</v>
      </c>
      <c r="H7" s="29"/>
      <c r="K7" s="31"/>
    </row>
    <row r="8" spans="1:11" ht="26.25" thickBot="1" x14ac:dyDescent="0.3">
      <c r="A8" s="5" t="s">
        <v>0</v>
      </c>
      <c r="B8" s="6" t="s">
        <v>1</v>
      </c>
      <c r="C8" s="6" t="s">
        <v>31</v>
      </c>
      <c r="D8" s="5" t="s">
        <v>2</v>
      </c>
      <c r="E8" s="5" t="s">
        <v>3</v>
      </c>
      <c r="F8" s="5" t="s">
        <v>4</v>
      </c>
      <c r="G8" s="7" t="s">
        <v>5</v>
      </c>
      <c r="H8" s="5" t="s">
        <v>7</v>
      </c>
      <c r="I8" s="8" t="s">
        <v>6</v>
      </c>
    </row>
    <row r="9" spans="1:11" ht="15.75" thickTop="1" x14ac:dyDescent="0.25">
      <c r="A9" s="144" t="s">
        <v>32</v>
      </c>
      <c r="B9" s="144"/>
      <c r="C9" s="144"/>
      <c r="D9" s="144"/>
      <c r="E9" s="144"/>
      <c r="F9" s="144"/>
      <c r="G9" s="145"/>
      <c r="H9" s="145"/>
      <c r="I9" s="144"/>
    </row>
    <row r="10" spans="1:11" ht="15.75" x14ac:dyDescent="0.25">
      <c r="A10" s="64" t="s">
        <v>75</v>
      </c>
      <c r="B10" s="65">
        <v>44663</v>
      </c>
      <c r="C10" s="63">
        <v>44681</v>
      </c>
      <c r="D10" s="64">
        <v>131247547</v>
      </c>
      <c r="E10" s="75" t="s">
        <v>63</v>
      </c>
      <c r="F10" s="64" t="s">
        <v>69</v>
      </c>
      <c r="G10" s="87">
        <v>89324.82</v>
      </c>
      <c r="H10" s="94" t="s">
        <v>12</v>
      </c>
      <c r="I10" s="90" t="s">
        <v>120</v>
      </c>
    </row>
    <row r="11" spans="1:11" x14ac:dyDescent="0.25">
      <c r="A11" s="34" t="s">
        <v>76</v>
      </c>
      <c r="B11" s="36">
        <v>44672</v>
      </c>
      <c r="C11" s="63">
        <v>44681</v>
      </c>
      <c r="D11" s="34" t="s">
        <v>72</v>
      </c>
      <c r="E11" s="32" t="s">
        <v>64</v>
      </c>
      <c r="F11" s="34" t="s">
        <v>70</v>
      </c>
      <c r="G11" s="89">
        <v>28556</v>
      </c>
      <c r="H11" s="94" t="s">
        <v>12</v>
      </c>
      <c r="I11" s="128" t="s">
        <v>11</v>
      </c>
    </row>
    <row r="12" spans="1:11" x14ac:dyDescent="0.25">
      <c r="A12" s="34" t="s">
        <v>77</v>
      </c>
      <c r="B12" s="36">
        <v>44673</v>
      </c>
      <c r="C12" s="63">
        <v>44681</v>
      </c>
      <c r="D12" s="34" t="s">
        <v>72</v>
      </c>
      <c r="E12" s="32" t="s">
        <v>64</v>
      </c>
      <c r="F12" s="34" t="s">
        <v>70</v>
      </c>
      <c r="G12" s="89">
        <v>14425.5</v>
      </c>
      <c r="H12" s="94" t="s">
        <v>12</v>
      </c>
      <c r="I12" s="128" t="s">
        <v>11</v>
      </c>
    </row>
    <row r="13" spans="1:11" ht="15.75" x14ac:dyDescent="0.25">
      <c r="A13" s="34" t="s">
        <v>78</v>
      </c>
      <c r="B13" s="36" t="s">
        <v>73</v>
      </c>
      <c r="C13" s="63">
        <v>44681</v>
      </c>
      <c r="D13" s="34">
        <v>101507039</v>
      </c>
      <c r="E13" s="32" t="s">
        <v>65</v>
      </c>
      <c r="F13" s="34" t="s">
        <v>54</v>
      </c>
      <c r="G13" s="89">
        <v>12834.86</v>
      </c>
      <c r="H13" s="94" t="s">
        <v>12</v>
      </c>
      <c r="I13" s="90" t="s">
        <v>122</v>
      </c>
    </row>
    <row r="14" spans="1:11" ht="15.75" x14ac:dyDescent="0.25">
      <c r="A14" s="34" t="s">
        <v>79</v>
      </c>
      <c r="B14" s="36" t="s">
        <v>73</v>
      </c>
      <c r="C14" s="63">
        <v>44681</v>
      </c>
      <c r="D14" s="34">
        <v>101507039</v>
      </c>
      <c r="E14" s="32" t="s">
        <v>65</v>
      </c>
      <c r="F14" s="34" t="s">
        <v>54</v>
      </c>
      <c r="G14" s="89">
        <v>8255.2800000000007</v>
      </c>
      <c r="H14" s="94" t="s">
        <v>12</v>
      </c>
      <c r="I14" s="90" t="s">
        <v>122</v>
      </c>
    </row>
    <row r="15" spans="1:11" ht="15.75" x14ac:dyDescent="0.25">
      <c r="A15" s="34" t="s">
        <v>80</v>
      </c>
      <c r="B15" s="36" t="s">
        <v>74</v>
      </c>
      <c r="C15" s="63">
        <v>44681</v>
      </c>
      <c r="D15" s="34">
        <v>101507039</v>
      </c>
      <c r="E15" s="32" t="s">
        <v>65</v>
      </c>
      <c r="F15" s="34" t="s">
        <v>54</v>
      </c>
      <c r="G15" s="89">
        <v>9563.9</v>
      </c>
      <c r="H15" s="94" t="s">
        <v>12</v>
      </c>
      <c r="I15" s="90" t="s">
        <v>122</v>
      </c>
    </row>
    <row r="16" spans="1:11" ht="15.75" x14ac:dyDescent="0.25">
      <c r="A16" s="34" t="s">
        <v>81</v>
      </c>
      <c r="B16" s="36">
        <v>44677</v>
      </c>
      <c r="C16" s="63">
        <v>44681</v>
      </c>
      <c r="D16" s="34">
        <v>101507039</v>
      </c>
      <c r="E16" s="32" t="s">
        <v>65</v>
      </c>
      <c r="F16" s="34" t="s">
        <v>54</v>
      </c>
      <c r="G16" s="89">
        <v>20024.740000000002</v>
      </c>
      <c r="H16" s="94" t="s">
        <v>12</v>
      </c>
      <c r="I16" s="90" t="s">
        <v>122</v>
      </c>
    </row>
    <row r="17" spans="1:10" ht="15.75" x14ac:dyDescent="0.25">
      <c r="A17" s="34" t="s">
        <v>82</v>
      </c>
      <c r="B17" s="36">
        <v>44673</v>
      </c>
      <c r="C17" s="63">
        <v>44681</v>
      </c>
      <c r="D17" s="34" t="s">
        <v>55</v>
      </c>
      <c r="E17" s="32" t="s">
        <v>56</v>
      </c>
      <c r="F17" s="34" t="s">
        <v>54</v>
      </c>
      <c r="G17" s="89">
        <v>15222</v>
      </c>
      <c r="H17" s="94" t="s">
        <v>12</v>
      </c>
      <c r="I17" s="90" t="s">
        <v>122</v>
      </c>
    </row>
    <row r="18" spans="1:10" ht="15.75" x14ac:dyDescent="0.25">
      <c r="A18" s="34" t="s">
        <v>83</v>
      </c>
      <c r="B18" s="36">
        <v>44671</v>
      </c>
      <c r="C18" s="63">
        <v>44681</v>
      </c>
      <c r="D18" s="34" t="s">
        <v>55</v>
      </c>
      <c r="E18" s="32" t="s">
        <v>56</v>
      </c>
      <c r="F18" s="34" t="s">
        <v>54</v>
      </c>
      <c r="G18" s="89">
        <v>20827</v>
      </c>
      <c r="H18" s="94" t="s">
        <v>12</v>
      </c>
      <c r="I18" s="90" t="s">
        <v>122</v>
      </c>
    </row>
    <row r="19" spans="1:10" ht="15.75" x14ac:dyDescent="0.25">
      <c r="A19" s="34" t="s">
        <v>84</v>
      </c>
      <c r="B19" s="36">
        <v>44876</v>
      </c>
      <c r="C19" s="63">
        <v>44681</v>
      </c>
      <c r="D19" s="34" t="s">
        <v>55</v>
      </c>
      <c r="E19" s="32" t="s">
        <v>56</v>
      </c>
      <c r="F19" s="34" t="s">
        <v>54</v>
      </c>
      <c r="G19" s="89">
        <v>5074</v>
      </c>
      <c r="H19" s="94" t="s">
        <v>12</v>
      </c>
      <c r="I19" s="90" t="s">
        <v>122</v>
      </c>
    </row>
    <row r="20" spans="1:10" ht="15.75" x14ac:dyDescent="0.25">
      <c r="A20" s="34" t="s">
        <v>85</v>
      </c>
      <c r="B20" s="36">
        <v>44888</v>
      </c>
      <c r="C20" s="63">
        <v>44681</v>
      </c>
      <c r="D20" s="34" t="s">
        <v>55</v>
      </c>
      <c r="E20" s="32" t="s">
        <v>56</v>
      </c>
      <c r="F20" s="34" t="s">
        <v>54</v>
      </c>
      <c r="G20" s="89">
        <v>6136</v>
      </c>
      <c r="H20" s="94" t="s">
        <v>12</v>
      </c>
      <c r="I20" s="90" t="s">
        <v>122</v>
      </c>
    </row>
    <row r="21" spans="1:10" ht="15.75" x14ac:dyDescent="0.25">
      <c r="A21" s="34" t="s">
        <v>86</v>
      </c>
      <c r="B21" s="36">
        <v>44533</v>
      </c>
      <c r="C21" s="63">
        <v>44681</v>
      </c>
      <c r="D21" s="34" t="s">
        <v>55</v>
      </c>
      <c r="E21" s="32" t="s">
        <v>56</v>
      </c>
      <c r="F21" s="34" t="s">
        <v>54</v>
      </c>
      <c r="G21" s="89">
        <v>6372</v>
      </c>
      <c r="H21" s="94" t="s">
        <v>12</v>
      </c>
      <c r="I21" s="90" t="s">
        <v>122</v>
      </c>
    </row>
    <row r="22" spans="1:10" ht="15.75" x14ac:dyDescent="0.25">
      <c r="A22" s="34" t="s">
        <v>87</v>
      </c>
      <c r="B22" s="36">
        <v>44888</v>
      </c>
      <c r="C22" s="63">
        <v>44681</v>
      </c>
      <c r="D22" s="34" t="s">
        <v>55</v>
      </c>
      <c r="E22" s="32" t="s">
        <v>56</v>
      </c>
      <c r="F22" s="34" t="s">
        <v>54</v>
      </c>
      <c r="G22" s="89">
        <v>28733</v>
      </c>
      <c r="H22" s="94" t="s">
        <v>12</v>
      </c>
      <c r="I22" s="90" t="s">
        <v>122</v>
      </c>
    </row>
    <row r="23" spans="1:10" ht="15.75" x14ac:dyDescent="0.25">
      <c r="A23" s="34" t="s">
        <v>88</v>
      </c>
      <c r="B23" s="36">
        <v>44671</v>
      </c>
      <c r="C23" s="63">
        <v>44681</v>
      </c>
      <c r="D23" s="34" t="s">
        <v>55</v>
      </c>
      <c r="E23" s="32" t="s">
        <v>56</v>
      </c>
      <c r="F23" s="34" t="s">
        <v>54</v>
      </c>
      <c r="G23" s="89">
        <v>25783</v>
      </c>
      <c r="H23" s="94" t="s">
        <v>12</v>
      </c>
      <c r="I23" s="90" t="s">
        <v>122</v>
      </c>
    </row>
    <row r="24" spans="1:10" ht="25.5" x14ac:dyDescent="0.25">
      <c r="A24" s="34" t="s">
        <v>89</v>
      </c>
      <c r="B24" s="36">
        <v>44676</v>
      </c>
      <c r="C24" s="63">
        <v>44681</v>
      </c>
      <c r="D24" s="34">
        <v>101097434</v>
      </c>
      <c r="E24" s="32" t="s">
        <v>66</v>
      </c>
      <c r="F24" s="34" t="s">
        <v>54</v>
      </c>
      <c r="G24" s="89">
        <v>10486.66</v>
      </c>
      <c r="H24" s="94" t="s">
        <v>12</v>
      </c>
      <c r="I24" s="90" t="s">
        <v>122</v>
      </c>
    </row>
    <row r="25" spans="1:10" ht="25.5" x14ac:dyDescent="0.25">
      <c r="A25" s="34" t="s">
        <v>90</v>
      </c>
      <c r="B25" s="36">
        <v>44676</v>
      </c>
      <c r="C25" s="63">
        <v>44681</v>
      </c>
      <c r="D25" s="34">
        <v>101097434</v>
      </c>
      <c r="E25" s="32" t="s">
        <v>66</v>
      </c>
      <c r="F25" s="34" t="s">
        <v>54</v>
      </c>
      <c r="G25" s="89">
        <v>5497.62</v>
      </c>
      <c r="H25" s="94" t="s">
        <v>12</v>
      </c>
      <c r="I25" s="90" t="s">
        <v>122</v>
      </c>
    </row>
    <row r="26" spans="1:10" ht="25.5" x14ac:dyDescent="0.25">
      <c r="A26" s="34" t="s">
        <v>91</v>
      </c>
      <c r="B26" s="36">
        <v>44659</v>
      </c>
      <c r="C26" s="63">
        <v>44681</v>
      </c>
      <c r="D26" s="34">
        <v>101008067</v>
      </c>
      <c r="E26" s="32" t="s">
        <v>67</v>
      </c>
      <c r="F26" s="34" t="s">
        <v>54</v>
      </c>
      <c r="G26" s="89">
        <v>15208.84</v>
      </c>
      <c r="H26" s="94" t="s">
        <v>12</v>
      </c>
      <c r="I26" s="90" t="s">
        <v>122</v>
      </c>
    </row>
    <row r="27" spans="1:10" ht="25.5" x14ac:dyDescent="0.25">
      <c r="A27" s="47" t="s">
        <v>92</v>
      </c>
      <c r="B27" s="115">
        <v>44672</v>
      </c>
      <c r="C27" s="116">
        <v>44681</v>
      </c>
      <c r="D27" s="47">
        <v>130413772</v>
      </c>
      <c r="E27" s="117" t="s">
        <v>68</v>
      </c>
      <c r="F27" s="47" t="s">
        <v>71</v>
      </c>
      <c r="G27" s="118">
        <v>442169.59999999998</v>
      </c>
      <c r="H27" s="93" t="s">
        <v>12</v>
      </c>
      <c r="I27" s="119"/>
    </row>
    <row r="28" spans="1:10" x14ac:dyDescent="0.25">
      <c r="A28" s="45"/>
      <c r="B28" s="44"/>
      <c r="C28" s="63"/>
      <c r="D28" s="45"/>
      <c r="E28" s="45"/>
      <c r="F28" s="45"/>
      <c r="G28" s="46"/>
      <c r="H28" s="122"/>
      <c r="I28" s="114"/>
    </row>
    <row r="29" spans="1:10" x14ac:dyDescent="0.25">
      <c r="A29" s="78"/>
      <c r="B29" s="79"/>
      <c r="C29" s="63"/>
      <c r="D29" s="78"/>
      <c r="E29" s="78"/>
      <c r="F29" s="78"/>
      <c r="G29" s="120"/>
      <c r="H29" s="94"/>
      <c r="I29" s="121"/>
    </row>
    <row r="30" spans="1:10" x14ac:dyDescent="0.25">
      <c r="A30" s="94"/>
      <c r="B30" s="112"/>
      <c r="C30" s="63"/>
      <c r="D30" s="94"/>
      <c r="E30" s="94"/>
      <c r="F30" s="94"/>
      <c r="G30" s="113"/>
      <c r="H30" s="94"/>
      <c r="I30" s="110"/>
    </row>
    <row r="31" spans="1:10" s="20" customFormat="1" ht="15.75" x14ac:dyDescent="0.25">
      <c r="A31" s="43"/>
      <c r="B31" s="44"/>
      <c r="C31" s="33"/>
      <c r="D31" s="45"/>
      <c r="E31" s="45"/>
      <c r="F31" s="45"/>
      <c r="G31" s="46"/>
      <c r="H31" s="45"/>
      <c r="I31" s="17"/>
    </row>
    <row r="32" spans="1:10" s="20" customFormat="1" x14ac:dyDescent="0.25">
      <c r="A32" s="12"/>
      <c r="B32" s="13"/>
      <c r="C32" s="14"/>
      <c r="D32" s="15"/>
      <c r="E32" s="15"/>
      <c r="F32" s="15"/>
      <c r="G32" s="11"/>
      <c r="H32" s="16"/>
      <c r="I32" s="17"/>
      <c r="J32" s="37"/>
    </row>
    <row r="33" spans="1:9" s="20" customFormat="1" x14ac:dyDescent="0.25">
      <c r="A33" s="12"/>
      <c r="B33" s="13"/>
      <c r="C33" s="14"/>
      <c r="D33" s="15"/>
      <c r="E33" s="15"/>
      <c r="F33" s="15"/>
      <c r="G33" s="11">
        <f>SUM(G10:G32)</f>
        <v>764494.82</v>
      </c>
      <c r="H33" s="16"/>
      <c r="I33" s="17"/>
    </row>
    <row r="34" spans="1:9" s="20" customFormat="1" ht="15.75" x14ac:dyDescent="0.25">
      <c r="A34" s="142" t="s">
        <v>33</v>
      </c>
      <c r="B34" s="142"/>
      <c r="C34" s="142"/>
      <c r="D34" s="142"/>
      <c r="E34" s="142"/>
      <c r="F34" s="142"/>
      <c r="G34" s="142"/>
      <c r="H34" s="146"/>
      <c r="I34" s="142"/>
    </row>
    <row r="35" spans="1:9" s="20" customFormat="1" ht="15.75" x14ac:dyDescent="0.25">
      <c r="A35" s="64" t="s">
        <v>52</v>
      </c>
      <c r="B35" s="65">
        <v>44643</v>
      </c>
      <c r="C35" s="63">
        <v>44681</v>
      </c>
      <c r="D35" s="64" t="s">
        <v>57</v>
      </c>
      <c r="E35" s="75" t="s">
        <v>58</v>
      </c>
      <c r="F35" s="64" t="s">
        <v>59</v>
      </c>
      <c r="G35" s="87">
        <v>47677.9</v>
      </c>
      <c r="H35" s="94" t="s">
        <v>12</v>
      </c>
      <c r="I35" s="90"/>
    </row>
    <row r="36" spans="1:9" s="20" customFormat="1" ht="31.5" x14ac:dyDescent="0.25">
      <c r="A36" s="64" t="s">
        <v>53</v>
      </c>
      <c r="B36" s="65">
        <v>44644</v>
      </c>
      <c r="C36" s="63">
        <v>44681</v>
      </c>
      <c r="D36" s="64">
        <v>131165265</v>
      </c>
      <c r="E36" s="75" t="s">
        <v>60</v>
      </c>
      <c r="F36" s="64" t="s">
        <v>61</v>
      </c>
      <c r="G36" s="87">
        <v>16171.07</v>
      </c>
      <c r="H36" s="94" t="s">
        <v>12</v>
      </c>
      <c r="I36" s="90"/>
    </row>
    <row r="37" spans="1:9" s="20" customFormat="1" ht="15.75" x14ac:dyDescent="0.25">
      <c r="A37" s="64" t="s">
        <v>106</v>
      </c>
      <c r="B37" s="65">
        <v>44650</v>
      </c>
      <c r="C37" s="63">
        <v>44681</v>
      </c>
      <c r="D37" s="64">
        <v>131031021</v>
      </c>
      <c r="E37" s="75" t="s">
        <v>93</v>
      </c>
      <c r="F37" s="64" t="s">
        <v>100</v>
      </c>
      <c r="G37" s="87">
        <v>13956.4</v>
      </c>
      <c r="H37" s="94" t="s">
        <v>12</v>
      </c>
      <c r="I37" s="125" t="s">
        <v>118</v>
      </c>
    </row>
    <row r="38" spans="1:9" s="20" customFormat="1" ht="31.5" x14ac:dyDescent="0.25">
      <c r="A38" s="67" t="s">
        <v>107</v>
      </c>
      <c r="B38" s="65">
        <v>44662</v>
      </c>
      <c r="C38" s="63">
        <v>44681</v>
      </c>
      <c r="D38" s="64" t="s">
        <v>57</v>
      </c>
      <c r="E38" s="75" t="s">
        <v>58</v>
      </c>
      <c r="F38" s="64" t="s">
        <v>101</v>
      </c>
      <c r="G38" s="87">
        <v>646050</v>
      </c>
      <c r="H38" s="94" t="s">
        <v>12</v>
      </c>
      <c r="I38" s="111" t="s">
        <v>119</v>
      </c>
    </row>
    <row r="39" spans="1:9" s="20" customFormat="1" ht="15.75" x14ac:dyDescent="0.25">
      <c r="A39" s="64" t="s">
        <v>108</v>
      </c>
      <c r="B39" s="65">
        <v>44662</v>
      </c>
      <c r="C39" s="63">
        <v>44681</v>
      </c>
      <c r="D39" s="64">
        <v>130192731</v>
      </c>
      <c r="E39" s="75" t="s">
        <v>94</v>
      </c>
      <c r="F39" s="64" t="s">
        <v>47</v>
      </c>
      <c r="G39" s="87">
        <v>1000000</v>
      </c>
      <c r="H39" s="94" t="s">
        <v>12</v>
      </c>
      <c r="I39" s="126" t="s">
        <v>50</v>
      </c>
    </row>
    <row r="40" spans="1:9" s="20" customFormat="1" ht="31.5" x14ac:dyDescent="0.25">
      <c r="A40" s="64" t="s">
        <v>109</v>
      </c>
      <c r="B40" s="65">
        <v>44657</v>
      </c>
      <c r="C40" s="63">
        <v>44681</v>
      </c>
      <c r="D40" s="64">
        <v>130297118</v>
      </c>
      <c r="E40" s="75" t="s">
        <v>95</v>
      </c>
      <c r="F40" s="64" t="s">
        <v>69</v>
      </c>
      <c r="G40" s="87">
        <v>416969.87</v>
      </c>
      <c r="H40" s="94" t="s">
        <v>12</v>
      </c>
      <c r="I40" s="90" t="s">
        <v>120</v>
      </c>
    </row>
    <row r="41" spans="1:9" s="20" customFormat="1" ht="15.75" x14ac:dyDescent="0.25">
      <c r="A41" s="64" t="s">
        <v>110</v>
      </c>
      <c r="B41" s="65">
        <v>44662</v>
      </c>
      <c r="C41" s="63">
        <v>44681</v>
      </c>
      <c r="D41" s="64">
        <v>130027196</v>
      </c>
      <c r="E41" s="68" t="s">
        <v>96</v>
      </c>
      <c r="F41" s="64" t="s">
        <v>102</v>
      </c>
      <c r="G41" s="123">
        <v>318000.09000000003</v>
      </c>
      <c r="H41" s="94" t="s">
        <v>12</v>
      </c>
      <c r="I41" s="127" t="s">
        <v>121</v>
      </c>
    </row>
    <row r="42" spans="1:9" s="20" customFormat="1" ht="31.5" x14ac:dyDescent="0.25">
      <c r="A42" s="64" t="s">
        <v>48</v>
      </c>
      <c r="B42" s="65">
        <v>44652</v>
      </c>
      <c r="C42" s="63">
        <v>44681</v>
      </c>
      <c r="D42" s="64">
        <v>13056820</v>
      </c>
      <c r="E42" s="75" t="s">
        <v>97</v>
      </c>
      <c r="F42" s="64" t="s">
        <v>103</v>
      </c>
      <c r="G42" s="87">
        <v>516497.91999999998</v>
      </c>
      <c r="H42" s="94" t="s">
        <v>12</v>
      </c>
      <c r="I42" s="90"/>
    </row>
    <row r="43" spans="1:9" s="20" customFormat="1" ht="31.5" x14ac:dyDescent="0.25">
      <c r="A43" s="64" t="s">
        <v>111</v>
      </c>
      <c r="B43" s="65">
        <v>44658</v>
      </c>
      <c r="C43" s="63">
        <v>44681</v>
      </c>
      <c r="D43" s="64" t="s">
        <v>55</v>
      </c>
      <c r="E43" s="75" t="s">
        <v>56</v>
      </c>
      <c r="F43" s="64" t="s">
        <v>54</v>
      </c>
      <c r="G43" s="87">
        <v>21328.5</v>
      </c>
      <c r="H43" s="94" t="s">
        <v>12</v>
      </c>
      <c r="I43" s="90" t="s">
        <v>122</v>
      </c>
    </row>
    <row r="44" spans="1:9" s="20" customFormat="1" ht="25.5" x14ac:dyDescent="0.25">
      <c r="A44" s="34" t="s">
        <v>112</v>
      </c>
      <c r="B44" s="36">
        <v>44652</v>
      </c>
      <c r="C44" s="63">
        <v>44681</v>
      </c>
      <c r="D44" s="34">
        <v>101893931</v>
      </c>
      <c r="E44" s="32" t="s">
        <v>98</v>
      </c>
      <c r="F44" s="34" t="s">
        <v>104</v>
      </c>
      <c r="G44" s="89">
        <v>487032.65</v>
      </c>
      <c r="H44" s="94" t="s">
        <v>12</v>
      </c>
      <c r="I44" s="128" t="s">
        <v>121</v>
      </c>
    </row>
    <row r="45" spans="1:9" s="20" customFormat="1" ht="25.5" x14ac:dyDescent="0.25">
      <c r="A45" s="34" t="s">
        <v>113</v>
      </c>
      <c r="B45" s="36">
        <v>44643</v>
      </c>
      <c r="C45" s="63">
        <v>44681</v>
      </c>
      <c r="D45" s="34">
        <v>131209947</v>
      </c>
      <c r="E45" s="32" t="s">
        <v>99</v>
      </c>
      <c r="F45" s="34" t="s">
        <v>105</v>
      </c>
      <c r="G45" s="89">
        <v>359475.20000000001</v>
      </c>
      <c r="H45" s="94" t="s">
        <v>12</v>
      </c>
      <c r="I45" s="128" t="s">
        <v>123</v>
      </c>
    </row>
    <row r="46" spans="1:9" s="20" customFormat="1" ht="25.5" x14ac:dyDescent="0.25">
      <c r="A46" s="34" t="s">
        <v>51</v>
      </c>
      <c r="B46" s="36">
        <v>44659</v>
      </c>
      <c r="C46" s="63">
        <v>44681</v>
      </c>
      <c r="D46" s="34" t="s">
        <v>72</v>
      </c>
      <c r="E46" s="32" t="s">
        <v>64</v>
      </c>
      <c r="F46" s="34" t="s">
        <v>70</v>
      </c>
      <c r="G46" s="89">
        <v>16520</v>
      </c>
      <c r="H46" s="94" t="s">
        <v>12</v>
      </c>
      <c r="I46" s="128" t="s">
        <v>11</v>
      </c>
    </row>
    <row r="47" spans="1:9" s="20" customFormat="1" ht="25.5" x14ac:dyDescent="0.25">
      <c r="A47" s="34" t="s">
        <v>114</v>
      </c>
      <c r="B47" s="36">
        <v>44636</v>
      </c>
      <c r="C47" s="63">
        <v>44681</v>
      </c>
      <c r="D47" s="34" t="s">
        <v>72</v>
      </c>
      <c r="E47" s="32" t="s">
        <v>64</v>
      </c>
      <c r="F47" s="34" t="s">
        <v>70</v>
      </c>
      <c r="G47" s="89">
        <v>75579</v>
      </c>
      <c r="H47" s="94" t="s">
        <v>12</v>
      </c>
      <c r="I47" s="128" t="s">
        <v>11</v>
      </c>
    </row>
    <row r="48" spans="1:9" s="20" customFormat="1" ht="25.5" x14ac:dyDescent="0.25">
      <c r="A48" s="34" t="s">
        <v>115</v>
      </c>
      <c r="B48" s="36">
        <v>44644</v>
      </c>
      <c r="C48" s="63">
        <v>44681</v>
      </c>
      <c r="D48" s="34" t="s">
        <v>72</v>
      </c>
      <c r="E48" s="32" t="s">
        <v>64</v>
      </c>
      <c r="F48" s="34" t="s">
        <v>70</v>
      </c>
      <c r="G48" s="89">
        <v>10089</v>
      </c>
      <c r="H48" s="94" t="s">
        <v>12</v>
      </c>
      <c r="I48" s="128" t="s">
        <v>11</v>
      </c>
    </row>
    <row r="49" spans="1:10" s="20" customFormat="1" ht="25.5" x14ac:dyDescent="0.25">
      <c r="A49" s="34" t="s">
        <v>116</v>
      </c>
      <c r="B49" s="36">
        <v>44645</v>
      </c>
      <c r="C49" s="63">
        <v>44681</v>
      </c>
      <c r="D49" s="34" t="s">
        <v>72</v>
      </c>
      <c r="E49" s="32" t="s">
        <v>64</v>
      </c>
      <c r="F49" s="34" t="s">
        <v>70</v>
      </c>
      <c r="G49" s="89">
        <v>13511</v>
      </c>
      <c r="H49" s="94" t="s">
        <v>12</v>
      </c>
      <c r="I49" s="128" t="s">
        <v>11</v>
      </c>
    </row>
    <row r="50" spans="1:10" s="20" customFormat="1" ht="25.5" x14ac:dyDescent="0.25">
      <c r="A50" s="56" t="s">
        <v>117</v>
      </c>
      <c r="B50" s="55">
        <v>44659</v>
      </c>
      <c r="C50" s="133">
        <v>44681</v>
      </c>
      <c r="D50" s="47" t="s">
        <v>72</v>
      </c>
      <c r="E50" s="59" t="s">
        <v>64</v>
      </c>
      <c r="F50" s="56" t="s">
        <v>70</v>
      </c>
      <c r="G50" s="124">
        <v>21771</v>
      </c>
      <c r="H50" s="97" t="s">
        <v>12</v>
      </c>
      <c r="I50" s="129" t="s">
        <v>11</v>
      </c>
    </row>
    <row r="51" spans="1:10" s="20" customFormat="1" ht="15.75" x14ac:dyDescent="0.25">
      <c r="A51" s="78"/>
      <c r="B51" s="79"/>
      <c r="C51" s="14"/>
      <c r="D51" s="122"/>
      <c r="E51" s="78"/>
      <c r="F51" s="78"/>
      <c r="G51" s="80"/>
      <c r="H51" s="96"/>
      <c r="I51" s="18"/>
    </row>
    <row r="52" spans="1:10" s="20" customFormat="1" ht="15.75" x14ac:dyDescent="0.25">
      <c r="A52" s="50"/>
      <c r="B52" s="51"/>
      <c r="C52" s="52"/>
      <c r="D52" s="50"/>
      <c r="E52" s="50"/>
      <c r="F52" s="50"/>
      <c r="G52" s="53"/>
      <c r="H52" s="49"/>
      <c r="I52" s="18"/>
    </row>
    <row r="53" spans="1:10" s="20" customFormat="1" ht="15.75" x14ac:dyDescent="0.25">
      <c r="A53" s="50"/>
      <c r="B53" s="51"/>
      <c r="C53" s="52"/>
      <c r="D53" s="50"/>
      <c r="E53" s="50"/>
      <c r="F53" s="50"/>
      <c r="G53" s="53"/>
      <c r="H53" s="49"/>
      <c r="I53" s="17"/>
    </row>
    <row r="54" spans="1:10" s="20" customFormat="1" ht="15.75" x14ac:dyDescent="0.25">
      <c r="A54" s="48"/>
      <c r="B54" s="44"/>
      <c r="C54" s="33"/>
      <c r="D54" s="45"/>
      <c r="E54" s="45"/>
      <c r="F54" s="45"/>
      <c r="G54" s="39"/>
      <c r="H54" s="34"/>
      <c r="I54" s="18"/>
    </row>
    <row r="55" spans="1:10" x14ac:dyDescent="0.25">
      <c r="A55" s="19"/>
      <c r="B55" s="19"/>
      <c r="C55" s="19"/>
      <c r="D55" s="19"/>
      <c r="E55" s="19"/>
      <c r="F55" s="19"/>
      <c r="G55" s="38">
        <f>SUM(G35:G54)</f>
        <v>3980629.6</v>
      </c>
      <c r="H55" s="19"/>
      <c r="I55" s="19"/>
    </row>
    <row r="56" spans="1:10" x14ac:dyDescent="0.25">
      <c r="A56" s="147" t="s">
        <v>34</v>
      </c>
      <c r="B56" s="147"/>
      <c r="C56" s="147"/>
      <c r="D56" s="147"/>
      <c r="E56" s="147"/>
      <c r="F56" s="147"/>
      <c r="G56" s="147"/>
      <c r="H56" s="148"/>
      <c r="I56" s="148"/>
    </row>
    <row r="57" spans="1:10" s="69" customFormat="1" ht="25.5" x14ac:dyDescent="0.25">
      <c r="A57" s="34" t="s">
        <v>124</v>
      </c>
      <c r="B57" s="36">
        <v>44628</v>
      </c>
      <c r="C57" s="63">
        <v>44681</v>
      </c>
      <c r="D57" s="34" t="s">
        <v>72</v>
      </c>
      <c r="E57" s="34" t="s">
        <v>64</v>
      </c>
      <c r="F57" s="34" t="s">
        <v>70</v>
      </c>
      <c r="G57" s="89">
        <v>6637.5</v>
      </c>
      <c r="H57" s="94" t="s">
        <v>12</v>
      </c>
      <c r="I57" s="110" t="s">
        <v>11</v>
      </c>
    </row>
    <row r="58" spans="1:10" s="69" customFormat="1" ht="25.5" x14ac:dyDescent="0.25">
      <c r="A58" s="56" t="s">
        <v>125</v>
      </c>
      <c r="B58" s="55">
        <v>44628</v>
      </c>
      <c r="C58" s="133">
        <v>44681</v>
      </c>
      <c r="D58" s="47" t="s">
        <v>72</v>
      </c>
      <c r="E58" s="56" t="s">
        <v>64</v>
      </c>
      <c r="F58" s="56" t="s">
        <v>70</v>
      </c>
      <c r="G58" s="57">
        <v>15015.5</v>
      </c>
      <c r="H58" s="93" t="s">
        <v>12</v>
      </c>
      <c r="I58" s="109" t="s">
        <v>11</v>
      </c>
      <c r="J58" s="34"/>
    </row>
    <row r="59" spans="1:10" s="20" customFormat="1" x14ac:dyDescent="0.25">
      <c r="A59" s="34"/>
      <c r="B59" s="42"/>
      <c r="C59" s="14"/>
      <c r="D59" s="45"/>
      <c r="E59" s="32"/>
      <c r="F59" s="32"/>
      <c r="G59" s="35"/>
      <c r="H59" s="49"/>
      <c r="I59" s="10"/>
      <c r="J59" s="34"/>
    </row>
    <row r="60" spans="1:10" s="20" customFormat="1" x14ac:dyDescent="0.25">
      <c r="A60" s="78"/>
      <c r="B60" s="81"/>
      <c r="C60" s="14"/>
      <c r="D60" s="82"/>
      <c r="E60" s="83"/>
      <c r="F60" s="83"/>
      <c r="G60" s="80"/>
      <c r="H60" s="49"/>
      <c r="I60" s="106"/>
      <c r="J60" s="78"/>
    </row>
    <row r="61" spans="1:10" ht="15.75" x14ac:dyDescent="0.25">
      <c r="A61" s="50"/>
      <c r="B61" s="51"/>
      <c r="C61" s="52"/>
      <c r="D61" s="50"/>
      <c r="E61" s="50"/>
      <c r="F61" s="50"/>
      <c r="G61" s="53"/>
      <c r="H61" s="130"/>
      <c r="I61" s="54"/>
      <c r="J61" s="131"/>
    </row>
    <row r="62" spans="1:10" x14ac:dyDescent="0.25">
      <c r="A62" s="54"/>
      <c r="B62" s="54"/>
      <c r="C62" s="54"/>
      <c r="D62" s="54"/>
      <c r="E62" s="54"/>
      <c r="F62" s="54"/>
      <c r="G62" s="54"/>
      <c r="H62" s="41"/>
      <c r="I62" s="40"/>
    </row>
    <row r="63" spans="1:10" x14ac:dyDescent="0.25">
      <c r="A63" s="84"/>
      <c r="B63" s="85"/>
      <c r="C63" s="86"/>
      <c r="D63" s="84"/>
      <c r="E63" s="84"/>
      <c r="F63" s="84"/>
      <c r="G63" s="132"/>
      <c r="H63" s="16"/>
      <c r="I63" s="92"/>
    </row>
    <row r="64" spans="1:10" x14ac:dyDescent="0.25">
      <c r="A64" s="22"/>
      <c r="B64" s="23"/>
      <c r="C64" s="22"/>
      <c r="D64" s="22"/>
      <c r="E64" s="22"/>
      <c r="F64" s="22"/>
      <c r="G64" s="24">
        <f>SUM(G57:G63)</f>
        <v>21653</v>
      </c>
      <c r="H64" s="23"/>
      <c r="I64" s="22"/>
    </row>
    <row r="65" spans="1:9" ht="15.75" x14ac:dyDescent="0.25">
      <c r="A65" s="142" t="s">
        <v>35</v>
      </c>
      <c r="B65" s="142"/>
      <c r="C65" s="142"/>
      <c r="D65" s="142"/>
      <c r="E65" s="142"/>
      <c r="F65" s="142"/>
      <c r="G65" s="142"/>
      <c r="H65" s="142"/>
      <c r="I65" s="142"/>
    </row>
    <row r="66" spans="1:9" ht="47.25" x14ac:dyDescent="0.25">
      <c r="A66" s="64" t="s">
        <v>41</v>
      </c>
      <c r="B66" s="70">
        <v>44578</v>
      </c>
      <c r="C66" s="63">
        <v>44681</v>
      </c>
      <c r="D66" s="64" t="s">
        <v>43</v>
      </c>
      <c r="E66" s="75" t="s">
        <v>44</v>
      </c>
      <c r="F66" s="64" t="s">
        <v>45</v>
      </c>
      <c r="G66" s="66">
        <v>156350</v>
      </c>
      <c r="H66" s="78" t="s">
        <v>12</v>
      </c>
      <c r="I66" s="61"/>
    </row>
    <row r="67" spans="1:9" ht="47.25" x14ac:dyDescent="0.25">
      <c r="A67" s="71" t="s">
        <v>42</v>
      </c>
      <c r="B67" s="72">
        <v>44592</v>
      </c>
      <c r="C67" s="98">
        <v>44681</v>
      </c>
      <c r="D67" s="71" t="s">
        <v>43</v>
      </c>
      <c r="E67" s="76" t="s">
        <v>44</v>
      </c>
      <c r="F67" s="71" t="s">
        <v>45</v>
      </c>
      <c r="G67" s="95">
        <v>156350</v>
      </c>
      <c r="H67" s="97" t="s">
        <v>12</v>
      </c>
      <c r="I67" s="60"/>
    </row>
    <row r="68" spans="1:9" s="20" customFormat="1" x14ac:dyDescent="0.25">
      <c r="A68" s="78"/>
      <c r="B68" s="81"/>
      <c r="C68" s="14"/>
      <c r="D68" s="78"/>
      <c r="E68" s="78"/>
      <c r="F68" s="78"/>
      <c r="G68" s="57"/>
      <c r="H68" s="134"/>
      <c r="I68" s="17"/>
    </row>
    <row r="69" spans="1:9" ht="15.75" x14ac:dyDescent="0.25">
      <c r="A69" s="60"/>
      <c r="B69" s="60"/>
      <c r="C69" s="60"/>
      <c r="D69" s="60"/>
      <c r="E69" s="60"/>
      <c r="F69" s="60"/>
      <c r="G69" s="62">
        <f>SUM(G66:G68)</f>
        <v>312700</v>
      </c>
      <c r="H69" s="61"/>
      <c r="I69" s="61"/>
    </row>
    <row r="70" spans="1:9" x14ac:dyDescent="0.25">
      <c r="A70" s="20"/>
      <c r="B70" s="20"/>
      <c r="C70" s="20"/>
      <c r="D70" s="20"/>
      <c r="E70" s="20"/>
      <c r="F70" s="20"/>
      <c r="G70" s="20"/>
      <c r="H70" s="21"/>
      <c r="I70" s="20"/>
    </row>
    <row r="71" spans="1:9" ht="15.75" x14ac:dyDescent="0.25">
      <c r="A71" s="142" t="s">
        <v>36</v>
      </c>
      <c r="B71" s="142"/>
      <c r="C71" s="142"/>
      <c r="D71" s="142"/>
      <c r="E71" s="142"/>
      <c r="F71" s="142"/>
      <c r="G71" s="142"/>
      <c r="H71" s="142"/>
      <c r="I71" s="142"/>
    </row>
    <row r="72" spans="1:9" x14ac:dyDescent="0.25">
      <c r="A72" s="34"/>
      <c r="B72" s="42"/>
      <c r="C72" s="14"/>
      <c r="D72" s="78"/>
      <c r="E72" s="78"/>
      <c r="F72" s="78"/>
      <c r="G72" s="35"/>
      <c r="H72" s="49"/>
      <c r="I72" s="106"/>
    </row>
    <row r="73" spans="1:9" ht="31.5" x14ac:dyDescent="0.25">
      <c r="A73" s="64" t="s">
        <v>8</v>
      </c>
      <c r="B73" s="65">
        <v>42529</v>
      </c>
      <c r="C73" s="63">
        <v>44681</v>
      </c>
      <c r="D73" s="103">
        <v>130441502</v>
      </c>
      <c r="E73" s="104" t="s">
        <v>9</v>
      </c>
      <c r="F73" s="104" t="s">
        <v>10</v>
      </c>
      <c r="G73" s="99">
        <v>15813.18</v>
      </c>
      <c r="H73" s="105" t="s">
        <v>12</v>
      </c>
      <c r="I73" s="108" t="s">
        <v>11</v>
      </c>
    </row>
    <row r="74" spans="1:9" ht="31.5" x14ac:dyDescent="0.25">
      <c r="A74" s="64" t="s">
        <v>13</v>
      </c>
      <c r="B74" s="65">
        <v>42778</v>
      </c>
      <c r="C74" s="63">
        <v>44681</v>
      </c>
      <c r="D74" s="103">
        <v>130774765</v>
      </c>
      <c r="E74" s="104" t="s">
        <v>14</v>
      </c>
      <c r="F74" s="104" t="s">
        <v>10</v>
      </c>
      <c r="G74" s="100">
        <v>10159.799999999999</v>
      </c>
      <c r="H74" s="94" t="s">
        <v>12</v>
      </c>
      <c r="I74" s="107" t="s">
        <v>11</v>
      </c>
    </row>
    <row r="75" spans="1:9" ht="31.5" x14ac:dyDescent="0.25">
      <c r="A75" s="64" t="s">
        <v>15</v>
      </c>
      <c r="B75" s="65">
        <v>42831</v>
      </c>
      <c r="C75" s="63">
        <v>44681</v>
      </c>
      <c r="D75" s="101">
        <v>130047502</v>
      </c>
      <c r="E75" s="102" t="s">
        <v>16</v>
      </c>
      <c r="F75" s="102" t="s">
        <v>17</v>
      </c>
      <c r="G75" s="87">
        <v>342616.32000000001</v>
      </c>
      <c r="H75" s="94" t="s">
        <v>12</v>
      </c>
      <c r="I75" s="90" t="s">
        <v>18</v>
      </c>
    </row>
    <row r="76" spans="1:9" ht="31.5" x14ac:dyDescent="0.25">
      <c r="A76" s="64" t="s">
        <v>19</v>
      </c>
      <c r="B76" s="65">
        <v>42842</v>
      </c>
      <c r="C76" s="63">
        <v>44681</v>
      </c>
      <c r="D76" s="64">
        <v>130047502</v>
      </c>
      <c r="E76" s="75" t="s">
        <v>16</v>
      </c>
      <c r="F76" s="75" t="s">
        <v>17</v>
      </c>
      <c r="G76" s="87">
        <v>23430</v>
      </c>
      <c r="H76" s="94" t="s">
        <v>12</v>
      </c>
      <c r="I76" s="90" t="s">
        <v>18</v>
      </c>
    </row>
    <row r="77" spans="1:9" ht="31.5" x14ac:dyDescent="0.25">
      <c r="A77" s="64" t="s">
        <v>20</v>
      </c>
      <c r="B77" s="65">
        <v>42851</v>
      </c>
      <c r="C77" s="63">
        <v>44681</v>
      </c>
      <c r="D77" s="64">
        <v>130047502</v>
      </c>
      <c r="E77" s="75" t="s">
        <v>16</v>
      </c>
      <c r="F77" s="75" t="s">
        <v>17</v>
      </c>
      <c r="G77" s="87">
        <v>25890</v>
      </c>
      <c r="H77" s="94" t="s">
        <v>12</v>
      </c>
      <c r="I77" s="90" t="s">
        <v>18</v>
      </c>
    </row>
    <row r="78" spans="1:9" ht="47.25" x14ac:dyDescent="0.25">
      <c r="A78" s="64" t="s">
        <v>21</v>
      </c>
      <c r="B78" s="65">
        <v>42899</v>
      </c>
      <c r="C78" s="63">
        <v>44681</v>
      </c>
      <c r="D78" s="64">
        <v>130259747</v>
      </c>
      <c r="E78" s="75" t="s">
        <v>22</v>
      </c>
      <c r="F78" s="75" t="s">
        <v>23</v>
      </c>
      <c r="G78" s="87">
        <v>36400</v>
      </c>
      <c r="H78" s="94" t="s">
        <v>12</v>
      </c>
      <c r="I78" s="90" t="s">
        <v>24</v>
      </c>
    </row>
    <row r="79" spans="1:9" ht="47.25" x14ac:dyDescent="0.25">
      <c r="A79" s="73" t="s">
        <v>25</v>
      </c>
      <c r="B79" s="74">
        <v>42942</v>
      </c>
      <c r="C79" s="63">
        <v>44681</v>
      </c>
      <c r="D79" s="73">
        <v>130259747</v>
      </c>
      <c r="E79" s="77" t="s">
        <v>22</v>
      </c>
      <c r="F79" s="77" t="s">
        <v>26</v>
      </c>
      <c r="G79" s="88">
        <v>77526</v>
      </c>
      <c r="H79" s="94" t="s">
        <v>12</v>
      </c>
      <c r="I79" s="91" t="s">
        <v>27</v>
      </c>
    </row>
    <row r="80" spans="1:9" ht="47.25" x14ac:dyDescent="0.25">
      <c r="A80" s="64" t="s">
        <v>48</v>
      </c>
      <c r="B80" s="70">
        <v>44522</v>
      </c>
      <c r="C80" s="63">
        <v>44681</v>
      </c>
      <c r="D80" s="64" t="s">
        <v>43</v>
      </c>
      <c r="E80" s="75" t="s">
        <v>44</v>
      </c>
      <c r="F80" s="75" t="s">
        <v>45</v>
      </c>
      <c r="G80" s="87">
        <v>92040</v>
      </c>
      <c r="H80" s="94" t="s">
        <v>12</v>
      </c>
      <c r="I80" s="90" t="s">
        <v>49</v>
      </c>
    </row>
    <row r="81" spans="1:9" ht="47.25" x14ac:dyDescent="0.25">
      <c r="A81" s="64" t="s">
        <v>46</v>
      </c>
      <c r="B81" s="70">
        <v>44566</v>
      </c>
      <c r="C81" s="63">
        <v>44681</v>
      </c>
      <c r="D81" s="64" t="s">
        <v>43</v>
      </c>
      <c r="E81" s="75" t="s">
        <v>44</v>
      </c>
      <c r="F81" s="75" t="s">
        <v>45</v>
      </c>
      <c r="G81" s="87">
        <v>110920</v>
      </c>
      <c r="H81" s="94" t="s">
        <v>12</v>
      </c>
      <c r="I81" s="90" t="s">
        <v>49</v>
      </c>
    </row>
    <row r="82" spans="1:9" x14ac:dyDescent="0.25">
      <c r="A82" s="34" t="s">
        <v>128</v>
      </c>
      <c r="B82" s="36"/>
      <c r="C82" s="63">
        <v>44681</v>
      </c>
      <c r="D82" s="34">
        <v>101567023</v>
      </c>
      <c r="E82" s="32" t="s">
        <v>126</v>
      </c>
      <c r="F82" s="32"/>
      <c r="G82" s="89">
        <v>503227.5</v>
      </c>
      <c r="H82" s="94" t="s">
        <v>12</v>
      </c>
      <c r="I82" s="92"/>
    </row>
    <row r="83" spans="1:9" x14ac:dyDescent="0.25">
      <c r="A83" s="56" t="s">
        <v>129</v>
      </c>
      <c r="B83" s="55"/>
      <c r="C83" s="98">
        <v>44681</v>
      </c>
      <c r="D83" s="56" t="s">
        <v>130</v>
      </c>
      <c r="E83" s="59" t="s">
        <v>127</v>
      </c>
      <c r="F83" s="59"/>
      <c r="G83" s="57">
        <v>1454361.8</v>
      </c>
      <c r="H83" s="93" t="s">
        <v>12</v>
      </c>
      <c r="I83" s="58"/>
    </row>
    <row r="84" spans="1:9" x14ac:dyDescent="0.25">
      <c r="A84" s="9"/>
      <c r="B84" s="25"/>
      <c r="C84" s="14"/>
      <c r="D84" s="9"/>
      <c r="E84" s="9"/>
      <c r="F84" s="9"/>
      <c r="G84" s="27"/>
      <c r="H84" s="9"/>
      <c r="I84" s="26"/>
    </row>
    <row r="85" spans="1:9" x14ac:dyDescent="0.25">
      <c r="A85" s="9"/>
      <c r="B85" s="25"/>
      <c r="C85" s="14"/>
      <c r="D85" s="9"/>
      <c r="E85" s="9"/>
      <c r="F85" s="9"/>
      <c r="G85" s="28">
        <f ca="1">SUM(G72:G89)</f>
        <v>2692384.6</v>
      </c>
      <c r="H85" s="9"/>
      <c r="I85" s="26"/>
    </row>
    <row r="86" spans="1:9" x14ac:dyDescent="0.25">
      <c r="A86" s="9"/>
      <c r="B86" s="25"/>
      <c r="C86" s="14"/>
      <c r="D86" s="9"/>
      <c r="E86" s="9"/>
      <c r="F86" s="9"/>
      <c r="G86" s="27"/>
      <c r="H86" s="9"/>
      <c r="I86" s="26"/>
    </row>
    <row r="87" spans="1:9" x14ac:dyDescent="0.25">
      <c r="A87" s="9"/>
      <c r="B87" s="25"/>
      <c r="C87" s="14"/>
      <c r="D87" s="9"/>
      <c r="E87" s="9"/>
      <c r="F87" s="9"/>
      <c r="G87" s="27"/>
      <c r="H87" s="9"/>
      <c r="I87" s="26"/>
    </row>
    <row r="88" spans="1:9" ht="43.5" customHeight="1" x14ac:dyDescent="0.25">
      <c r="A88" s="9"/>
      <c r="B88" s="25"/>
      <c r="C88" s="14"/>
      <c r="D88" s="9"/>
      <c r="E88" s="9"/>
      <c r="F88" s="9"/>
      <c r="G88" s="27"/>
      <c r="H88" s="9"/>
      <c r="I88" s="26"/>
    </row>
    <row r="89" spans="1:9" x14ac:dyDescent="0.25">
      <c r="A89" s="9"/>
      <c r="B89" s="25"/>
      <c r="C89" s="14"/>
      <c r="D89" s="9"/>
      <c r="E89" s="9"/>
      <c r="F89" s="9"/>
      <c r="G89" s="27"/>
      <c r="H89" s="9"/>
      <c r="I89" s="26"/>
    </row>
    <row r="90" spans="1:9" x14ac:dyDescent="0.25">
      <c r="A90" s="136"/>
      <c r="B90" s="137"/>
      <c r="C90" s="137"/>
      <c r="D90" s="138"/>
      <c r="E90" s="138"/>
      <c r="F90" s="139"/>
      <c r="G90" s="135"/>
      <c r="H90" s="139"/>
      <c r="I90" s="138"/>
    </row>
    <row r="91" spans="1:9" x14ac:dyDescent="0.25">
      <c r="A91" s="131"/>
      <c r="B91" s="131"/>
      <c r="C91" s="131"/>
      <c r="D91" s="131"/>
      <c r="E91" s="131"/>
      <c r="F91" s="131"/>
      <c r="G91" s="140"/>
      <c r="H91" s="141"/>
      <c r="I91" s="131"/>
    </row>
    <row r="92" spans="1:9" x14ac:dyDescent="0.25">
      <c r="A92" s="4"/>
      <c r="B92" s="4"/>
      <c r="C92" s="4"/>
      <c r="D92" s="4"/>
      <c r="E92" s="4"/>
      <c r="F92" s="4"/>
      <c r="G92" s="2"/>
    </row>
    <row r="93" spans="1:9" x14ac:dyDescent="0.25">
      <c r="A93" s="4" t="s">
        <v>38</v>
      </c>
      <c r="B93" s="4"/>
      <c r="C93" s="4"/>
      <c r="D93" s="4"/>
      <c r="E93" s="4" t="s">
        <v>39</v>
      </c>
      <c r="F93" s="4"/>
      <c r="G93" s="2"/>
    </row>
    <row r="94" spans="1:9" x14ac:dyDescent="0.25">
      <c r="A94" t="s">
        <v>37</v>
      </c>
      <c r="E94" t="s">
        <v>40</v>
      </c>
      <c r="G94" s="2"/>
    </row>
  </sheetData>
  <mergeCells count="8">
    <mergeCell ref="A65:I65"/>
    <mergeCell ref="A71:I71"/>
    <mergeCell ref="A4:I4"/>
    <mergeCell ref="A5:I5"/>
    <mergeCell ref="A6:I6"/>
    <mergeCell ref="A9:I9"/>
    <mergeCell ref="A34:I34"/>
    <mergeCell ref="A56:I56"/>
  </mergeCells>
  <phoneticPr fontId="11" type="noConversion"/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PROVEEDORES</vt:lpstr>
      <vt:lpstr>PROVEEDORES!Títulos_a_imprimir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Tomasina Ulloa</cp:lastModifiedBy>
  <cp:lastPrinted>2022-05-12T18:49:46Z</cp:lastPrinted>
  <dcterms:created xsi:type="dcterms:W3CDTF">2021-09-06T18:34:29Z</dcterms:created>
  <dcterms:modified xsi:type="dcterms:W3CDTF">2022-05-13T15:14:32Z</dcterms:modified>
</cp:coreProperties>
</file>