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171AE7D-79ED-4BA4-987A-CCFAC74459BD}" xr6:coauthVersionLast="47" xr6:coauthVersionMax="47" xr10:uidLastSave="{00000000-0000-0000-0000-000000000000}"/>
  <bookViews>
    <workbookView xWindow="-120" yWindow="-120" windowWidth="29040" windowHeight="15840" xr2:uid="{50685671-1E78-4D33-858E-E8A0D054A672}"/>
  </bookViews>
  <sheets>
    <sheet name="CXP JUNIO 2022" sheetId="2" r:id="rId1"/>
  </sheets>
  <definedNames>
    <definedName name="_xlnm.Print_Titles" localSheetId="0">'CXP JUNIO 2022'!$7:$7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2" l="1"/>
  <c r="G39" i="2"/>
  <c r="G31" i="2"/>
  <c r="G26" i="2"/>
  <c r="G36" i="2"/>
  <c r="H6" i="2" l="1"/>
</calcChain>
</file>

<file path=xl/sharedStrings.xml><?xml version="1.0" encoding="utf-8"?>
<sst xmlns="http://schemas.openxmlformats.org/spreadsheetml/2006/main" count="187" uniqueCount="98">
  <si>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</si>
  <si>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</si>
  <si>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</si>
  <si>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</si>
  <si>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</si>
  <si>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</si>
  <si>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</si>
  <si>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</si>
  <si>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</si>
  <si>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</si>
  <si>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</si>
  <si>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</si>
  <si>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</si>
  <si>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</si>
  <si>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</si>
  <si>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</si>
  <si>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</si>
  <si>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</si>
  <si>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</si>
  <si>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</si>
  <si>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</si>
  <si>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</si>
  <si>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</si>
  <si>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</si>
  <si>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</si>
  <si>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</si>
  <si>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</si>
  <si>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</si>
  <si>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</si>
  <si>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</si>
  <si>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</si>
  <si>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</si>
  <si>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</si>
  <si>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</si>
  <si>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</si>
  <si>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2.2.7.2.01</t>
  </si>
  <si>
    <t>B1500001985</t>
  </si>
  <si>
    <t>B1500000095</t>
  </si>
  <si>
    <t>13032492-1</t>
  </si>
  <si>
    <t>TECNOLOGIA MOTRIX SRL</t>
  </si>
  <si>
    <t>B150000026</t>
  </si>
  <si>
    <t xml:space="preserve">MANLITO DENTAL </t>
  </si>
  <si>
    <t>B1500000033</t>
  </si>
  <si>
    <t>JBC PUBLICIDAD</t>
  </si>
  <si>
    <t xml:space="preserve">IMPRESIÓN DIGITAL </t>
  </si>
  <si>
    <t>B1500000715</t>
  </si>
  <si>
    <t>CAPELLAN DENTAL</t>
  </si>
  <si>
    <t>EQUIPOS ODONTOLOGICOS</t>
  </si>
  <si>
    <t>B1500000135</t>
  </si>
  <si>
    <t>MESSIOFICE,SRL</t>
  </si>
  <si>
    <t>MATERIALES DE OFICINA</t>
  </si>
  <si>
    <t>2.3.9.2.01</t>
  </si>
  <si>
    <t>B1500000206</t>
  </si>
  <si>
    <t>SUPLIDORES INSTITUCIONALES</t>
  </si>
  <si>
    <t>B1500000467</t>
  </si>
  <si>
    <t>GLOBAL MEDICA DOMINICANA</t>
  </si>
  <si>
    <t>TUBO TOMOGRAFO</t>
  </si>
  <si>
    <t>B1500000755</t>
  </si>
  <si>
    <t>IND. NACIONAL DE ETIQUETAS</t>
  </si>
  <si>
    <t>IMPRESORA</t>
  </si>
  <si>
    <t>2.6.1.4.01</t>
  </si>
  <si>
    <t>B1500000575</t>
  </si>
  <si>
    <t>FRANKLIN LOPEZ</t>
  </si>
  <si>
    <t>REFRIGERIOS</t>
  </si>
  <si>
    <t>B1500000573</t>
  </si>
  <si>
    <t>B1500000571</t>
  </si>
  <si>
    <t>B1500000473</t>
  </si>
  <si>
    <t>B1500021771</t>
  </si>
  <si>
    <t>SANTO DOMINGO MOTORS</t>
  </si>
  <si>
    <t>MANTENIMIENTO VEHICULO</t>
  </si>
  <si>
    <t>2.2.7.1.06</t>
  </si>
  <si>
    <t>B1500021772</t>
  </si>
  <si>
    <t>B1500021774</t>
  </si>
  <si>
    <t>B1500021363</t>
  </si>
  <si>
    <t>B1500007545</t>
  </si>
  <si>
    <t>TROPIGAS</t>
  </si>
  <si>
    <t>COMBUSTIBLE</t>
  </si>
  <si>
    <t>2.3.7.1.04</t>
  </si>
  <si>
    <t>B1500000162</t>
  </si>
  <si>
    <t>MOLINA AUTO CENTER</t>
  </si>
  <si>
    <t>REPARACION VEHICULO</t>
  </si>
  <si>
    <t>2.2.7.2.06</t>
  </si>
  <si>
    <t>B1500000205</t>
  </si>
  <si>
    <t>B1500000577</t>
  </si>
  <si>
    <t>B1500077710</t>
  </si>
  <si>
    <t>SUNIX</t>
  </si>
  <si>
    <t>2.3.7.1.01</t>
  </si>
  <si>
    <t>B1500078625</t>
  </si>
  <si>
    <t>DIVISION ADMINISTRATIVO FINANCIERO</t>
  </si>
  <si>
    <t>FECHA DE VENCIMIENTO</t>
  </si>
  <si>
    <t>CUENTAS POR PAGAR AL 30 DE JUNIO 2022</t>
  </si>
  <si>
    <t>1 DE 30 DIAS</t>
  </si>
  <si>
    <t>31 DE 60 DIAS</t>
  </si>
  <si>
    <t>61 DE 90 DIAS</t>
  </si>
  <si>
    <t>TOTAL RD$</t>
  </si>
  <si>
    <t>91 DE 120 DIAS</t>
  </si>
  <si>
    <t>MAS DE 120 DIAS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</si>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</sst>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sz val="12"/>
      <name val="Cambria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5" borderId="3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4" fontId="4" fillId="4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3" fontId="4" fillId="4" borderId="2" xfId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right" vertical="center" wrapText="1"/>
    </xf>
    <xf numFmtId="14" fontId="8" fillId="0" borderId="0" xfId="0" applyNumberFormat="1" applyFont="1" applyAlignment="1">
      <alignment horizontal="right"/>
    </xf>
    <xf numFmtId="14" fontId="5" fillId="4" borderId="1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right" vertical="center" wrapText="1"/>
    </xf>
    <xf numFmtId="14" fontId="5" fillId="4" borderId="2" xfId="0" applyNumberFormat="1" applyFont="1" applyFill="1" applyBorder="1" applyAlignment="1">
      <alignment horizontal="right" vertical="center" wrapText="1"/>
    </xf>
    <xf numFmtId="14" fontId="5" fillId="3" borderId="2" xfId="0" applyNumberFormat="1" applyFont="1" applyFill="1" applyBorder="1" applyAlignment="1">
      <alignment horizontal="right" vertical="center" wrapText="1"/>
    </xf>
    <xf numFmtId="14" fontId="4" fillId="4" borderId="1" xfId="0" applyNumberFormat="1" applyFont="1" applyFill="1" applyBorder="1" applyAlignment="1">
      <alignment horizontal="right" vertical="center" wrapText="1"/>
    </xf>
    <xf numFmtId="14" fontId="4" fillId="3" borderId="1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14" fontId="5" fillId="5" borderId="3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4" fontId="10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0</xdr:row>
      <xdr:rowOff>28575</xdr:rowOff>
    </xdr:from>
    <xdr:ext cx="2194239" cy="556260"/>
    <xdr:pic>
      <xdr:nvPicPr>
        <xdr:cNvPr id="2" name="Imagen 1">
          <a:extLst>
            <a:ext uri="{FF2B5EF4-FFF2-40B4-BE49-F238E27FC236}">
              <a16:creationId xmlns:a16="http://schemas.microsoft.com/office/drawing/2014/main" id="{2F1CE255-9275-4AFA-9814-12C84BCD62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390900" y="28575"/>
          <a:ext cx="2194239" cy="556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EAB0-F346-49D8-83BD-53120EEACFB2}">
  <dimension ref="A3:I50"/>
  <sheetViews>
    <sheetView tabSelected="1" topLeftCell="A7" workbookViewId="0">
      <selection activeCell="O19" sqref="O19"/>
    </sheetView>
  </sheetViews>
  <sheetFormatPr baseColWidth="10" defaultRowHeight="15" x14ac:dyDescent="0.25"/>
  <cols>
    <col min="1" max="1" width="15.7109375" style="24" customWidth="1"/>
    <col min="2" max="2" width="13.5703125" style="33" customWidth="1"/>
    <col min="3" max="3" width="15.5703125" style="33" customWidth="1"/>
    <col min="4" max="4" width="14.28515625" style="24" customWidth="1"/>
    <col min="5" max="5" width="18.42578125" style="24" customWidth="1"/>
    <col min="6" max="6" width="17.28515625" style="24" customWidth="1"/>
    <col min="7" max="7" width="15.140625" style="24" customWidth="1"/>
    <col min="8" max="8" width="16.5703125" customWidth="1"/>
    <col min="9" max="9" width="15.85546875" customWidth="1"/>
  </cols>
  <sheetData>
    <row r="3" spans="1:9" ht="24.75" customHeight="1" x14ac:dyDescent="0.25"/>
    <row r="4" spans="1:9" ht="15" customHeight="1" x14ac:dyDescent="0.3">
      <c r="A4" s="46" t="s">
        <v>88</v>
      </c>
      <c r="B4" s="46"/>
      <c r="C4" s="46"/>
      <c r="D4" s="46"/>
      <c r="E4" s="46"/>
      <c r="F4" s="46"/>
      <c r="G4" s="46"/>
      <c r="H4" s="46"/>
      <c r="I4" s="46"/>
    </row>
    <row r="5" spans="1:9" ht="15" customHeight="1" x14ac:dyDescent="0.3">
      <c r="A5" s="46" t="s">
        <v>90</v>
      </c>
      <c r="B5" s="46"/>
      <c r="C5" s="46"/>
      <c r="D5" s="46"/>
      <c r="E5" s="46"/>
      <c r="F5" s="46"/>
      <c r="G5" s="46"/>
      <c r="H5" s="46"/>
      <c r="I5" s="46"/>
    </row>
    <row r="6" spans="1:9" ht="16.5" thickBot="1" x14ac:dyDescent="0.3">
      <c r="G6" s="40" t="s">
        <v>94</v>
      </c>
      <c r="H6" s="43">
        <f>+G26+G31+G36+G39+G50</f>
        <v>16045677.770000003</v>
      </c>
    </row>
    <row r="7" spans="1:9" ht="39" thickBot="1" x14ac:dyDescent="0.3">
      <c r="A7" s="1" t="s">
        <v>0</v>
      </c>
      <c r="B7" s="41" t="s">
        <v>1</v>
      </c>
      <c r="C7" s="41" t="s">
        <v>89</v>
      </c>
      <c r="D7" s="1" t="s">
        <v>2</v>
      </c>
      <c r="E7" s="1" t="s">
        <v>3</v>
      </c>
      <c r="F7" s="1" t="s">
        <v>4</v>
      </c>
      <c r="G7" s="2" t="s">
        <v>5</v>
      </c>
      <c r="H7" s="3" t="s">
        <v>6</v>
      </c>
      <c r="I7" s="1" t="s">
        <v>7</v>
      </c>
    </row>
    <row r="8" spans="1:9" ht="19.5" thickTop="1" x14ac:dyDescent="0.3">
      <c r="A8" s="44" t="s">
        <v>91</v>
      </c>
      <c r="B8" s="44"/>
      <c r="C8" s="44"/>
      <c r="D8" s="44"/>
      <c r="E8" s="44"/>
      <c r="F8" s="44"/>
      <c r="G8" s="44"/>
      <c r="H8" s="44"/>
      <c r="I8" s="44"/>
    </row>
    <row r="9" spans="1:9" ht="31.5" x14ac:dyDescent="0.25">
      <c r="A9" s="4" t="s">
        <v>40</v>
      </c>
      <c r="B9" s="34">
        <v>44724</v>
      </c>
      <c r="C9" s="34">
        <v>44742</v>
      </c>
      <c r="D9" s="4"/>
      <c r="E9" s="4" t="s">
        <v>41</v>
      </c>
      <c r="F9" s="4"/>
      <c r="G9" s="7">
        <v>503227.5</v>
      </c>
      <c r="H9" s="10" t="s">
        <v>18</v>
      </c>
      <c r="I9" s="13" t="s">
        <v>12</v>
      </c>
    </row>
    <row r="10" spans="1:9" ht="31.5" x14ac:dyDescent="0.25">
      <c r="A10" s="5" t="s">
        <v>45</v>
      </c>
      <c r="B10" s="35">
        <v>44725</v>
      </c>
      <c r="C10" s="35">
        <v>44742</v>
      </c>
      <c r="D10" s="5">
        <v>130378657</v>
      </c>
      <c r="E10" s="5" t="s">
        <v>46</v>
      </c>
      <c r="F10" s="5" t="s">
        <v>47</v>
      </c>
      <c r="G10" s="8">
        <v>4964055.04</v>
      </c>
      <c r="H10" s="11" t="s">
        <v>27</v>
      </c>
      <c r="I10" s="14" t="s">
        <v>12</v>
      </c>
    </row>
    <row r="11" spans="1:9" ht="31.5" x14ac:dyDescent="0.25">
      <c r="A11" s="4" t="s">
        <v>48</v>
      </c>
      <c r="B11" s="34">
        <v>44734</v>
      </c>
      <c r="C11" s="34">
        <v>44742</v>
      </c>
      <c r="D11" s="4">
        <v>131322484</v>
      </c>
      <c r="E11" s="4" t="s">
        <v>49</v>
      </c>
      <c r="F11" s="4" t="s">
        <v>50</v>
      </c>
      <c r="G11" s="7">
        <v>1185726</v>
      </c>
      <c r="H11" s="10" t="s">
        <v>51</v>
      </c>
      <c r="I11" s="13" t="s">
        <v>12</v>
      </c>
    </row>
    <row r="12" spans="1:9" ht="31.5" x14ac:dyDescent="0.25">
      <c r="A12" s="5" t="s">
        <v>52</v>
      </c>
      <c r="B12" s="35">
        <v>44734</v>
      </c>
      <c r="C12" s="35">
        <v>44742</v>
      </c>
      <c r="D12" s="5">
        <v>130950512</v>
      </c>
      <c r="E12" s="5" t="s">
        <v>53</v>
      </c>
      <c r="F12" s="5" t="s">
        <v>50</v>
      </c>
      <c r="G12" s="8">
        <v>270061.88</v>
      </c>
      <c r="H12" s="11" t="s">
        <v>51</v>
      </c>
      <c r="I12" s="14" t="s">
        <v>12</v>
      </c>
    </row>
    <row r="13" spans="1:9" ht="31.5" x14ac:dyDescent="0.25">
      <c r="A13" s="4" t="s">
        <v>54</v>
      </c>
      <c r="B13" s="34">
        <v>44732</v>
      </c>
      <c r="C13" s="34">
        <v>44742</v>
      </c>
      <c r="D13" s="4">
        <v>130724652</v>
      </c>
      <c r="E13" s="4" t="s">
        <v>55</v>
      </c>
      <c r="F13" s="4" t="s">
        <v>56</v>
      </c>
      <c r="G13" s="7">
        <v>3324060.24</v>
      </c>
      <c r="H13" s="10" t="s">
        <v>27</v>
      </c>
      <c r="I13" s="13" t="s">
        <v>12</v>
      </c>
    </row>
    <row r="14" spans="1:9" ht="31.5" x14ac:dyDescent="0.25">
      <c r="A14" s="5" t="s">
        <v>57</v>
      </c>
      <c r="B14" s="35">
        <v>44739</v>
      </c>
      <c r="C14" s="35">
        <v>44742</v>
      </c>
      <c r="D14" s="5">
        <v>101129451</v>
      </c>
      <c r="E14" s="5" t="s">
        <v>58</v>
      </c>
      <c r="F14" s="5" t="s">
        <v>59</v>
      </c>
      <c r="G14" s="8">
        <v>38764.99</v>
      </c>
      <c r="H14" s="11" t="s">
        <v>60</v>
      </c>
      <c r="I14" s="14" t="s">
        <v>12</v>
      </c>
    </row>
    <row r="15" spans="1:9" ht="31.5" x14ac:dyDescent="0.25">
      <c r="A15" s="4" t="s">
        <v>61</v>
      </c>
      <c r="B15" s="34">
        <v>44734</v>
      </c>
      <c r="C15" s="34">
        <v>44742</v>
      </c>
      <c r="D15" s="4">
        <v>109815258</v>
      </c>
      <c r="E15" s="4" t="s">
        <v>62</v>
      </c>
      <c r="F15" s="4" t="s">
        <v>63</v>
      </c>
      <c r="G15" s="7">
        <v>24839</v>
      </c>
      <c r="H15" s="10" t="s">
        <v>11</v>
      </c>
      <c r="I15" s="13" t="s">
        <v>12</v>
      </c>
    </row>
    <row r="16" spans="1:9" ht="31.5" x14ac:dyDescent="0.25">
      <c r="A16" s="5" t="s">
        <v>64</v>
      </c>
      <c r="B16" s="35">
        <v>44729</v>
      </c>
      <c r="C16" s="35">
        <v>44742</v>
      </c>
      <c r="D16" s="5">
        <v>109815258</v>
      </c>
      <c r="E16" s="5" t="s">
        <v>62</v>
      </c>
      <c r="F16" s="5" t="s">
        <v>63</v>
      </c>
      <c r="G16" s="8">
        <v>15015.5</v>
      </c>
      <c r="H16" s="11" t="s">
        <v>11</v>
      </c>
      <c r="I16" s="14" t="s">
        <v>12</v>
      </c>
    </row>
    <row r="17" spans="1:9" ht="31.5" x14ac:dyDescent="0.25">
      <c r="A17" s="4" t="s">
        <v>65</v>
      </c>
      <c r="B17" s="34">
        <v>44727</v>
      </c>
      <c r="C17" s="34">
        <v>44742</v>
      </c>
      <c r="D17" s="4">
        <v>109815258</v>
      </c>
      <c r="E17" s="4" t="s">
        <v>62</v>
      </c>
      <c r="F17" s="4" t="s">
        <v>63</v>
      </c>
      <c r="G17" s="7">
        <v>48970</v>
      </c>
      <c r="H17" s="10" t="s">
        <v>11</v>
      </c>
      <c r="I17" s="13" t="s">
        <v>12</v>
      </c>
    </row>
    <row r="18" spans="1:9" ht="31.5" x14ac:dyDescent="0.25">
      <c r="A18" s="5" t="s">
        <v>67</v>
      </c>
      <c r="B18" s="35">
        <v>44734</v>
      </c>
      <c r="C18" s="35">
        <v>44742</v>
      </c>
      <c r="D18" s="5">
        <v>101008067</v>
      </c>
      <c r="E18" s="5" t="s">
        <v>68</v>
      </c>
      <c r="F18" s="5" t="s">
        <v>69</v>
      </c>
      <c r="G18" s="8">
        <v>12318.67</v>
      </c>
      <c r="H18" s="11" t="s">
        <v>70</v>
      </c>
      <c r="I18" s="14" t="s">
        <v>12</v>
      </c>
    </row>
    <row r="19" spans="1:9" ht="31.5" x14ac:dyDescent="0.25">
      <c r="A19" s="4" t="s">
        <v>71</v>
      </c>
      <c r="B19" s="34">
        <v>44734</v>
      </c>
      <c r="C19" s="34">
        <v>44742</v>
      </c>
      <c r="D19" s="4">
        <v>101008067</v>
      </c>
      <c r="E19" s="4" t="s">
        <v>68</v>
      </c>
      <c r="F19" s="4" t="s">
        <v>69</v>
      </c>
      <c r="G19" s="7">
        <v>14277.42</v>
      </c>
      <c r="H19" s="10" t="s">
        <v>70</v>
      </c>
      <c r="I19" s="13" t="s">
        <v>12</v>
      </c>
    </row>
    <row r="20" spans="1:9" ht="31.5" x14ac:dyDescent="0.25">
      <c r="A20" s="5" t="s">
        <v>72</v>
      </c>
      <c r="B20" s="35">
        <v>44734</v>
      </c>
      <c r="C20" s="35">
        <v>44742</v>
      </c>
      <c r="D20" s="5">
        <v>101008067</v>
      </c>
      <c r="E20" s="5" t="s">
        <v>68</v>
      </c>
      <c r="F20" s="5" t="s">
        <v>69</v>
      </c>
      <c r="G20" s="8">
        <v>14100.46</v>
      </c>
      <c r="H20" s="11" t="s">
        <v>70</v>
      </c>
      <c r="I20" s="14" t="s">
        <v>12</v>
      </c>
    </row>
    <row r="21" spans="1:9" ht="31.5" x14ac:dyDescent="0.25">
      <c r="A21" s="4" t="s">
        <v>74</v>
      </c>
      <c r="B21" s="34">
        <v>44729</v>
      </c>
      <c r="C21" s="34">
        <v>44742</v>
      </c>
      <c r="D21" s="4">
        <v>101726997</v>
      </c>
      <c r="E21" s="4" t="s">
        <v>75</v>
      </c>
      <c r="F21" s="4" t="s">
        <v>76</v>
      </c>
      <c r="G21" s="7">
        <v>1000000</v>
      </c>
      <c r="H21" s="10" t="s">
        <v>77</v>
      </c>
      <c r="I21" s="13" t="s">
        <v>12</v>
      </c>
    </row>
    <row r="22" spans="1:9" ht="31.5" x14ac:dyDescent="0.25">
      <c r="A22" s="4" t="s">
        <v>48</v>
      </c>
      <c r="B22" s="34">
        <v>44734</v>
      </c>
      <c r="C22" s="34">
        <v>44742</v>
      </c>
      <c r="D22" s="4">
        <v>131322484</v>
      </c>
      <c r="E22" s="4" t="s">
        <v>49</v>
      </c>
      <c r="F22" s="4" t="s">
        <v>50</v>
      </c>
      <c r="G22" s="7">
        <v>1186726</v>
      </c>
      <c r="H22" s="10" t="s">
        <v>51</v>
      </c>
      <c r="I22" s="13" t="s">
        <v>12</v>
      </c>
    </row>
    <row r="23" spans="1:9" ht="31.5" x14ac:dyDescent="0.25">
      <c r="A23" s="5" t="s">
        <v>82</v>
      </c>
      <c r="B23" s="35">
        <v>44734</v>
      </c>
      <c r="C23" s="35">
        <v>44742</v>
      </c>
      <c r="D23" s="5">
        <v>130950513</v>
      </c>
      <c r="E23" s="5" t="s">
        <v>53</v>
      </c>
      <c r="F23" s="5" t="s">
        <v>50</v>
      </c>
      <c r="G23" s="8">
        <v>270061.88</v>
      </c>
      <c r="H23" s="11" t="s">
        <v>51</v>
      </c>
      <c r="I23" s="14" t="s">
        <v>12</v>
      </c>
    </row>
    <row r="24" spans="1:9" ht="31.5" x14ac:dyDescent="0.25">
      <c r="A24" s="4" t="s">
        <v>61</v>
      </c>
      <c r="B24" s="34">
        <v>44734</v>
      </c>
      <c r="C24" s="34">
        <v>44742</v>
      </c>
      <c r="D24" s="4">
        <v>109815258</v>
      </c>
      <c r="E24" s="4" t="s">
        <v>62</v>
      </c>
      <c r="F24" s="4" t="s">
        <v>63</v>
      </c>
      <c r="G24" s="7">
        <v>24839</v>
      </c>
      <c r="H24" s="10" t="s">
        <v>11</v>
      </c>
      <c r="I24" s="13" t="s">
        <v>12</v>
      </c>
    </row>
    <row r="25" spans="1:9" ht="31.5" x14ac:dyDescent="0.25">
      <c r="A25" s="5" t="s">
        <v>83</v>
      </c>
      <c r="B25" s="35">
        <v>44740</v>
      </c>
      <c r="C25" s="35">
        <v>44742</v>
      </c>
      <c r="D25" s="5">
        <v>109815258</v>
      </c>
      <c r="E25" s="5" t="s">
        <v>62</v>
      </c>
      <c r="F25" s="5" t="s">
        <v>63</v>
      </c>
      <c r="G25" s="8">
        <v>22390.5</v>
      </c>
      <c r="H25" s="11" t="s">
        <v>11</v>
      </c>
      <c r="I25" s="14" t="s">
        <v>12</v>
      </c>
    </row>
    <row r="26" spans="1:9" ht="15.75" x14ac:dyDescent="0.25">
      <c r="F26" s="27" t="s">
        <v>97</v>
      </c>
      <c r="G26" s="43">
        <f>SUM(G9:G25)</f>
        <v>12919434.080000002</v>
      </c>
    </row>
    <row r="27" spans="1:9" ht="18.75" x14ac:dyDescent="0.3">
      <c r="A27" s="44" t="s">
        <v>92</v>
      </c>
      <c r="B27" s="44"/>
      <c r="C27" s="44"/>
      <c r="D27" s="44"/>
      <c r="E27" s="44"/>
      <c r="F27" s="44"/>
      <c r="G27" s="44"/>
      <c r="H27" s="44"/>
      <c r="I27" s="44"/>
    </row>
    <row r="28" spans="1:9" ht="31.5" x14ac:dyDescent="0.25">
      <c r="A28" s="6" t="s">
        <v>87</v>
      </c>
      <c r="B28" s="36">
        <v>44701</v>
      </c>
      <c r="C28" s="36">
        <v>44742</v>
      </c>
      <c r="D28" s="6">
        <v>130192731</v>
      </c>
      <c r="E28" s="6" t="s">
        <v>85</v>
      </c>
      <c r="F28" s="6" t="s">
        <v>76</v>
      </c>
      <c r="G28" s="9">
        <v>1000000</v>
      </c>
      <c r="H28" s="12" t="s">
        <v>86</v>
      </c>
      <c r="I28" s="15" t="s">
        <v>12</v>
      </c>
    </row>
    <row r="29" spans="1:9" ht="31.5" x14ac:dyDescent="0.25">
      <c r="A29" s="4" t="s">
        <v>42</v>
      </c>
      <c r="B29" s="34">
        <v>44698</v>
      </c>
      <c r="C29" s="34">
        <v>44742</v>
      </c>
      <c r="D29" s="4">
        <v>132175891</v>
      </c>
      <c r="E29" s="4" t="s">
        <v>43</v>
      </c>
      <c r="F29" s="4" t="s">
        <v>44</v>
      </c>
      <c r="G29" s="7">
        <v>130272</v>
      </c>
      <c r="H29" s="10"/>
      <c r="I29" s="13" t="s">
        <v>12</v>
      </c>
    </row>
    <row r="30" spans="1:9" ht="31.5" x14ac:dyDescent="0.25">
      <c r="A30" s="16" t="s">
        <v>73</v>
      </c>
      <c r="B30" s="37">
        <v>44710</v>
      </c>
      <c r="C30" s="37">
        <v>44742</v>
      </c>
      <c r="D30" s="16">
        <v>101008067</v>
      </c>
      <c r="E30" s="16" t="s">
        <v>68</v>
      </c>
      <c r="F30" s="16" t="s">
        <v>69</v>
      </c>
      <c r="G30" s="17">
        <v>28209.65</v>
      </c>
      <c r="H30" s="18" t="s">
        <v>70</v>
      </c>
      <c r="I30" s="19" t="s">
        <v>12</v>
      </c>
    </row>
    <row r="31" spans="1:9" ht="15.75" x14ac:dyDescent="0.25">
      <c r="F31" s="27" t="s">
        <v>97</v>
      </c>
      <c r="G31" s="42">
        <f>SUM(G28:G30)</f>
        <v>1158481.6499999999</v>
      </c>
    </row>
    <row r="32" spans="1:9" ht="18.75" x14ac:dyDescent="0.3">
      <c r="A32" s="44" t="s">
        <v>93</v>
      </c>
      <c r="B32" s="44"/>
      <c r="C32" s="44"/>
      <c r="D32" s="44"/>
      <c r="E32" s="44"/>
      <c r="F32" s="44"/>
      <c r="G32" s="44"/>
      <c r="H32" s="44"/>
      <c r="I32" s="44"/>
    </row>
    <row r="33" spans="1:9" ht="31.5" x14ac:dyDescent="0.25">
      <c r="A33" s="20" t="s">
        <v>36</v>
      </c>
      <c r="B33" s="38">
        <v>44677</v>
      </c>
      <c r="C33" s="38">
        <v>44742</v>
      </c>
      <c r="D33" s="20">
        <v>101507039</v>
      </c>
      <c r="E33" s="4" t="s">
        <v>33</v>
      </c>
      <c r="F33" s="4" t="s">
        <v>34</v>
      </c>
      <c r="G33" s="7">
        <v>20024.740000000002</v>
      </c>
      <c r="H33" s="4" t="s">
        <v>35</v>
      </c>
      <c r="I33" s="13" t="s">
        <v>12</v>
      </c>
    </row>
    <row r="34" spans="1:9" ht="31.5" x14ac:dyDescent="0.25">
      <c r="A34" s="21" t="s">
        <v>37</v>
      </c>
      <c r="B34" s="39">
        <v>44673</v>
      </c>
      <c r="C34" s="39">
        <v>44742</v>
      </c>
      <c r="D34" s="21" t="s">
        <v>38</v>
      </c>
      <c r="E34" s="5" t="s">
        <v>39</v>
      </c>
      <c r="F34" s="5" t="s">
        <v>34</v>
      </c>
      <c r="G34" s="8">
        <v>15222</v>
      </c>
      <c r="H34" s="5" t="s">
        <v>35</v>
      </c>
      <c r="I34" s="14" t="s">
        <v>12</v>
      </c>
    </row>
    <row r="35" spans="1:9" ht="31.5" x14ac:dyDescent="0.25">
      <c r="A35" s="6" t="s">
        <v>78</v>
      </c>
      <c r="B35" s="36">
        <v>44684</v>
      </c>
      <c r="C35" s="36">
        <v>44742</v>
      </c>
      <c r="D35" s="6">
        <v>101802685</v>
      </c>
      <c r="E35" s="6" t="s">
        <v>79</v>
      </c>
      <c r="F35" s="6" t="s">
        <v>80</v>
      </c>
      <c r="G35" s="9">
        <v>225745</v>
      </c>
      <c r="H35" s="12" t="s">
        <v>81</v>
      </c>
      <c r="I35" s="15" t="s">
        <v>12</v>
      </c>
    </row>
    <row r="36" spans="1:9" ht="15.75" x14ac:dyDescent="0.25">
      <c r="F36" s="27" t="s">
        <v>97</v>
      </c>
      <c r="G36" s="43">
        <f>SUM(G33:G35)</f>
        <v>260991.74</v>
      </c>
    </row>
    <row r="37" spans="1:9" ht="18.75" x14ac:dyDescent="0.3">
      <c r="A37" s="45" t="s">
        <v>95</v>
      </c>
      <c r="B37" s="45"/>
      <c r="C37" s="45"/>
      <c r="D37" s="45"/>
      <c r="E37" s="45"/>
      <c r="F37" s="45"/>
      <c r="G37" s="45"/>
      <c r="H37" s="45"/>
      <c r="I37" s="45"/>
    </row>
    <row r="38" spans="1:9" ht="31.5" x14ac:dyDescent="0.25">
      <c r="A38" s="6" t="s">
        <v>84</v>
      </c>
      <c r="B38" s="36">
        <v>44635</v>
      </c>
      <c r="C38" s="36">
        <v>44742</v>
      </c>
      <c r="D38" s="6">
        <v>130192731</v>
      </c>
      <c r="E38" s="6" t="s">
        <v>85</v>
      </c>
      <c r="F38" s="6" t="s">
        <v>76</v>
      </c>
      <c r="G38" s="9">
        <v>1000000</v>
      </c>
      <c r="H38" s="12" t="s">
        <v>86</v>
      </c>
      <c r="I38" s="15" t="s">
        <v>12</v>
      </c>
    </row>
    <row r="39" spans="1:9" ht="15.75" x14ac:dyDescent="0.25">
      <c r="F39" s="27" t="s">
        <v>97</v>
      </c>
      <c r="G39" s="43">
        <f>+G38</f>
        <v>1000000</v>
      </c>
    </row>
    <row r="40" spans="1:9" ht="18.75" x14ac:dyDescent="0.3">
      <c r="A40" s="45" t="s">
        <v>96</v>
      </c>
      <c r="B40" s="45"/>
      <c r="C40" s="45"/>
      <c r="D40" s="45"/>
      <c r="E40" s="45"/>
      <c r="F40" s="45"/>
      <c r="G40" s="45"/>
      <c r="H40" s="45"/>
      <c r="I40" s="45"/>
    </row>
    <row r="41" spans="1:9" ht="31.5" x14ac:dyDescent="0.25">
      <c r="A41" s="20" t="s">
        <v>8</v>
      </c>
      <c r="B41" s="38">
        <v>42529</v>
      </c>
      <c r="C41" s="38">
        <v>44742</v>
      </c>
      <c r="D41" s="20">
        <v>130441502</v>
      </c>
      <c r="E41" s="20" t="s">
        <v>9</v>
      </c>
      <c r="F41" s="20" t="s">
        <v>10</v>
      </c>
      <c r="G41" s="25">
        <v>15813.18</v>
      </c>
      <c r="H41" s="29" t="s">
        <v>11</v>
      </c>
      <c r="I41" s="13" t="s">
        <v>12</v>
      </c>
    </row>
    <row r="42" spans="1:9" ht="31.5" x14ac:dyDescent="0.25">
      <c r="A42" s="21" t="s">
        <v>13</v>
      </c>
      <c r="B42" s="39">
        <v>42778</v>
      </c>
      <c r="C42" s="39">
        <v>44742</v>
      </c>
      <c r="D42" s="21">
        <v>130774765</v>
      </c>
      <c r="E42" s="21" t="s">
        <v>14</v>
      </c>
      <c r="F42" s="21" t="s">
        <v>10</v>
      </c>
      <c r="G42" s="26">
        <v>10159.799999999999</v>
      </c>
      <c r="H42" s="30" t="s">
        <v>11</v>
      </c>
      <c r="I42" s="14" t="s">
        <v>12</v>
      </c>
    </row>
    <row r="43" spans="1:9" ht="31.5" x14ac:dyDescent="0.25">
      <c r="A43" s="20" t="s">
        <v>15</v>
      </c>
      <c r="B43" s="38">
        <v>42831</v>
      </c>
      <c r="C43" s="38">
        <v>44742</v>
      </c>
      <c r="D43" s="20">
        <v>130047502</v>
      </c>
      <c r="E43" s="20" t="s">
        <v>16</v>
      </c>
      <c r="F43" s="20" t="s">
        <v>17</v>
      </c>
      <c r="G43" s="25">
        <v>342616.32000000001</v>
      </c>
      <c r="H43" s="29" t="s">
        <v>18</v>
      </c>
      <c r="I43" s="13" t="s">
        <v>12</v>
      </c>
    </row>
    <row r="44" spans="1:9" ht="31.5" x14ac:dyDescent="0.25">
      <c r="A44" s="21" t="s">
        <v>19</v>
      </c>
      <c r="B44" s="39">
        <v>42842</v>
      </c>
      <c r="C44" s="39">
        <v>44742</v>
      </c>
      <c r="D44" s="21">
        <v>130047502</v>
      </c>
      <c r="E44" s="21" t="s">
        <v>16</v>
      </c>
      <c r="F44" s="21" t="s">
        <v>17</v>
      </c>
      <c r="G44" s="26">
        <v>23430</v>
      </c>
      <c r="H44" s="30" t="s">
        <v>18</v>
      </c>
      <c r="I44" s="14" t="s">
        <v>12</v>
      </c>
    </row>
    <row r="45" spans="1:9" ht="31.5" x14ac:dyDescent="0.25">
      <c r="A45" s="20" t="s">
        <v>20</v>
      </c>
      <c r="B45" s="38">
        <v>42851</v>
      </c>
      <c r="C45" s="38">
        <v>44742</v>
      </c>
      <c r="D45" s="20">
        <v>130047502</v>
      </c>
      <c r="E45" s="20" t="s">
        <v>16</v>
      </c>
      <c r="F45" s="20" t="s">
        <v>17</v>
      </c>
      <c r="G45" s="25">
        <v>25890</v>
      </c>
      <c r="H45" s="29" t="s">
        <v>18</v>
      </c>
      <c r="I45" s="13" t="s">
        <v>12</v>
      </c>
    </row>
    <row r="46" spans="1:9" ht="51" x14ac:dyDescent="0.25">
      <c r="A46" s="21" t="s">
        <v>21</v>
      </c>
      <c r="B46" s="39">
        <v>42899</v>
      </c>
      <c r="C46" s="39">
        <v>44742</v>
      </c>
      <c r="D46" s="21">
        <v>130259747</v>
      </c>
      <c r="E46" s="21" t="s">
        <v>22</v>
      </c>
      <c r="F46" s="21" t="s">
        <v>23</v>
      </c>
      <c r="G46" s="26">
        <v>36400</v>
      </c>
      <c r="H46" s="30" t="s">
        <v>24</v>
      </c>
      <c r="I46" s="14" t="s">
        <v>12</v>
      </c>
    </row>
    <row r="47" spans="1:9" ht="51" x14ac:dyDescent="0.25">
      <c r="A47" s="28" t="s">
        <v>25</v>
      </c>
      <c r="B47" s="32">
        <v>42942</v>
      </c>
      <c r="C47" s="32">
        <v>44742</v>
      </c>
      <c r="D47" s="28">
        <v>130259747</v>
      </c>
      <c r="E47" s="28" t="s">
        <v>22</v>
      </c>
      <c r="F47" s="28" t="s">
        <v>26</v>
      </c>
      <c r="G47" s="31">
        <v>77526</v>
      </c>
      <c r="H47" s="28" t="s">
        <v>27</v>
      </c>
      <c r="I47" s="23" t="s">
        <v>12</v>
      </c>
    </row>
    <row r="48" spans="1:9" ht="38.25" x14ac:dyDescent="0.25">
      <c r="A48" s="21" t="s">
        <v>28</v>
      </c>
      <c r="B48" s="39">
        <v>44592</v>
      </c>
      <c r="C48" s="39">
        <v>44742</v>
      </c>
      <c r="D48" s="21" t="s">
        <v>29</v>
      </c>
      <c r="E48" s="21" t="s">
        <v>30</v>
      </c>
      <c r="F48" s="21" t="s">
        <v>31</v>
      </c>
      <c r="G48" s="26">
        <v>156350</v>
      </c>
      <c r="H48" s="30" t="s">
        <v>32</v>
      </c>
      <c r="I48" s="14" t="s">
        <v>12</v>
      </c>
    </row>
    <row r="49" spans="1:9" ht="31.5" x14ac:dyDescent="0.25">
      <c r="A49" s="6" t="s">
        <v>66</v>
      </c>
      <c r="B49" s="36">
        <v>44593</v>
      </c>
      <c r="C49" s="36">
        <v>44742</v>
      </c>
      <c r="D49" s="6">
        <v>109815258</v>
      </c>
      <c r="E49" s="6" t="s">
        <v>62</v>
      </c>
      <c r="F49" s="6" t="s">
        <v>63</v>
      </c>
      <c r="G49" s="9">
        <v>18585</v>
      </c>
      <c r="H49" s="12" t="s">
        <v>11</v>
      </c>
      <c r="I49" s="15" t="s">
        <v>12</v>
      </c>
    </row>
    <row r="50" spans="1:9" x14ac:dyDescent="0.25">
      <c r="F50" s="27" t="s">
        <v>97</v>
      </c>
      <c r="G50" s="22">
        <f>SUM(G41:G49)</f>
        <v>706770.3</v>
      </c>
    </row>
  </sheetData>
  <mergeCells count="7">
    <mergeCell ref="A4:I4"/>
    <mergeCell ref="A5:I5"/>
    <mergeCell ref="A8:I8"/>
    <mergeCell ref="A27:I27"/>
    <mergeCell ref="A32:I32"/>
    <mergeCell ref="A37:I37"/>
    <mergeCell ref="A40:I4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JUNIO 2022</vt:lpstr>
      <vt:lpstr>'CXP JUNIO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Eduardo Infante</cp:lastModifiedBy>
  <cp:lastPrinted>2022-07-10T17:17:03Z</cp:lastPrinted>
  <dcterms:created xsi:type="dcterms:W3CDTF">2022-07-10T16:23:24Z</dcterms:created>
  <dcterms:modified xsi:type="dcterms:W3CDTF">2022-07-10T17:22:30Z</dcterms:modified>
</cp:coreProperties>
</file>