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eddy.perez\Desktop\EDDY\TRANSPARENCIA\BALANCE\ARREGLO\"/>
    </mc:Choice>
  </mc:AlternateContent>
  <xr:revisionPtr revIDLastSave="0" documentId="8_{FDAD64E1-EF74-4E97-B848-6735DDB74600}" xr6:coauthVersionLast="47" xr6:coauthVersionMax="47" xr10:uidLastSave="{00000000-0000-0000-0000-000000000000}"/>
  <bookViews>
    <workbookView xWindow="20370" yWindow="-6405" windowWidth="29040" windowHeight="15720" xr2:uid="{6CC40765-6CE3-484B-8820-C697C1F1DFE5}"/>
  </bookViews>
  <sheets>
    <sheet name="MARZO WEB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29" i="1"/>
  <c r="G26" i="1"/>
  <c r="G34" i="1" s="1"/>
  <c r="G20" i="1"/>
  <c r="G17" i="1"/>
  <c r="G15" i="1"/>
</calcChain>
</file>

<file path=xl/sharedStrings.xml><?xml version="1.0" encoding="utf-8"?>
<sst xmlns="http://schemas.openxmlformats.org/spreadsheetml/2006/main" count="24" uniqueCount="23">
  <si>
    <t>SERVICIO NACIONAL DE SALUD</t>
  </si>
  <si>
    <t xml:space="preserve">       SERVICIO REGIONAL DE SALUD METROPOLITANO</t>
  </si>
  <si>
    <t xml:space="preserve"> </t>
  </si>
  <si>
    <t>Balance General</t>
  </si>
  <si>
    <t>AL 31 DE MARZO 2023</t>
  </si>
  <si>
    <t>ACTIVOS</t>
  </si>
  <si>
    <t>ACTIVOS CORRIENTES</t>
  </si>
  <si>
    <t>ACTIVOS NO CORRIENTES</t>
  </si>
  <si>
    <t>TOTAL ACTIVO</t>
  </si>
  <si>
    <t>PASIVOS</t>
  </si>
  <si>
    <t>PASIVOS CORRIENTES</t>
  </si>
  <si>
    <t xml:space="preserve">  </t>
  </si>
  <si>
    <t>TOTAL PASIVOS CORRIENTES</t>
  </si>
  <si>
    <t>PASIVOS NO CORRIENTES</t>
  </si>
  <si>
    <t>TOTAL PASIVOS NO CORRIENTES</t>
  </si>
  <si>
    <t>PATRIMONIO</t>
  </si>
  <si>
    <t>TOTAL PASIVOS Y CAPITAL</t>
  </si>
  <si>
    <t>Lic. Hector F. Almanzar M.</t>
  </si>
  <si>
    <t>Lic. Francisco A. Abreu Santos</t>
  </si>
  <si>
    <t xml:space="preserve">        Preparado por:</t>
  </si>
  <si>
    <t xml:space="preserve">                   Revisaso por:</t>
  </si>
  <si>
    <t xml:space="preserve">            Tesorero</t>
  </si>
  <si>
    <t>Division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</si>
</sst>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/>
    <xf numFmtId="0" fontId="0" fillId="2" borderId="0" xfId="0" applyFill="1"/>
    <xf numFmtId="0" fontId="7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43" fontId="10" fillId="3" borderId="0" xfId="1" applyFont="1" applyFill="1"/>
    <xf numFmtId="0" fontId="9" fillId="3" borderId="0" xfId="0" applyFont="1" applyFill="1"/>
    <xf numFmtId="43" fontId="9" fillId="0" borderId="0" xfId="1" applyFont="1"/>
    <xf numFmtId="0" fontId="11" fillId="2" borderId="0" xfId="0" applyFont="1" applyFill="1"/>
    <xf numFmtId="0" fontId="9" fillId="2" borderId="0" xfId="0" applyFont="1" applyFill="1"/>
    <xf numFmtId="43" fontId="10" fillId="2" borderId="2" xfId="1" applyFont="1" applyFill="1" applyBorder="1"/>
    <xf numFmtId="0" fontId="10" fillId="2" borderId="0" xfId="0" applyFont="1" applyFill="1"/>
    <xf numFmtId="43" fontId="10" fillId="4" borderId="0" xfId="1" applyFont="1" applyFill="1"/>
    <xf numFmtId="0" fontId="11" fillId="3" borderId="0" xfId="0" applyFont="1" applyFill="1"/>
    <xf numFmtId="43" fontId="8" fillId="2" borderId="0" xfId="1" applyFont="1" applyFill="1"/>
    <xf numFmtId="43" fontId="8" fillId="3" borderId="0" xfId="1" applyFont="1" applyFill="1"/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Normal 2" xfId="2" xr:uid="{5C961D08-B006-45B8-8DA8-F8EA0F64F7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38100</xdr:rowOff>
    </xdr:from>
    <xdr:to>
      <xdr:col>6</xdr:col>
      <xdr:colOff>638175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DB4C0A-8E17-4F8D-A3C4-136BAC75D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28600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dy.perez\Downloads\BALANCE-GENERAL-MARZO-2023.xlsx" TargetMode="External"/><Relationship Id="rId1" Type="http://schemas.openxmlformats.org/officeDocument/2006/relationships/externalLinkPath" Target="file:///C:\Users\eddy.perez\Downloads\BALANCE-GENERAL-MARZ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RZO 2023"/>
      <sheetName val="MARZO WEB 2023"/>
    </sheetNames>
    <sheetDataSet>
      <sheetData sheetId="0">
        <row r="33">
          <cell r="G33">
            <v>187665152.20000002</v>
          </cell>
        </row>
        <row r="40">
          <cell r="G40">
            <v>49972843.960000001</v>
          </cell>
        </row>
        <row r="49">
          <cell r="G49">
            <v>17434083.379999999</v>
          </cell>
        </row>
        <row r="54">
          <cell r="G54">
            <v>531835.30000000005</v>
          </cell>
        </row>
        <row r="56">
          <cell r="G56">
            <v>219672077.48000002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FB88E-0E2F-4033-A6A8-6DA54CD93825}">
  <dimension ref="A5:G40"/>
  <sheetViews>
    <sheetView tabSelected="1" topLeftCell="A6" workbookViewId="0">
      <selection activeCell="K13" sqref="K13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1" t="s">
        <v>0</v>
      </c>
      <c r="B5" s="1"/>
      <c r="C5" s="1"/>
      <c r="D5" s="1"/>
      <c r="E5" s="1"/>
      <c r="F5" s="1"/>
      <c r="G5" s="1"/>
    </row>
    <row r="6" spans="1:7" ht="15.75" x14ac:dyDescent="0.25">
      <c r="A6" s="2" t="s">
        <v>1</v>
      </c>
      <c r="B6" s="2"/>
      <c r="C6" s="2"/>
      <c r="D6" s="2"/>
      <c r="E6" s="2"/>
      <c r="F6" s="2"/>
      <c r="G6" s="2"/>
    </row>
    <row r="7" spans="1:7" x14ac:dyDescent="0.25">
      <c r="A7" s="3" t="s">
        <v>2</v>
      </c>
      <c r="B7" s="3"/>
      <c r="C7" s="3"/>
      <c r="D7" s="3"/>
      <c r="E7" s="3"/>
      <c r="F7" s="3"/>
      <c r="G7" s="3"/>
    </row>
    <row r="8" spans="1:7" ht="18.75" x14ac:dyDescent="0.3">
      <c r="A8" s="4" t="s">
        <v>3</v>
      </c>
      <c r="B8" s="4"/>
      <c r="C8" s="4"/>
      <c r="D8" s="4"/>
      <c r="E8" s="4"/>
      <c r="F8" s="4"/>
      <c r="G8" s="4"/>
    </row>
    <row r="9" spans="1:7" x14ac:dyDescent="0.25">
      <c r="A9" s="3" t="s">
        <v>4</v>
      </c>
      <c r="B9" s="3"/>
      <c r="C9" s="3"/>
      <c r="D9" s="3"/>
      <c r="E9" s="3"/>
      <c r="F9" s="3"/>
      <c r="G9" s="3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6"/>
      <c r="B11" s="6"/>
      <c r="C11" s="6"/>
      <c r="D11" s="6"/>
      <c r="E11" s="6"/>
      <c r="F11" s="6"/>
      <c r="G11" s="6"/>
    </row>
    <row r="12" spans="1:7" x14ac:dyDescent="0.25">
      <c r="A12" s="6"/>
      <c r="B12" s="6"/>
      <c r="C12" s="6"/>
      <c r="D12" s="6"/>
      <c r="E12" s="6"/>
      <c r="F12" s="6"/>
      <c r="G12" s="6"/>
    </row>
    <row r="13" spans="1:7" ht="15.75" x14ac:dyDescent="0.25">
      <c r="A13" s="7" t="s">
        <v>5</v>
      </c>
      <c r="B13" s="8"/>
      <c r="C13" s="8"/>
      <c r="D13" s="8"/>
      <c r="E13" s="8"/>
      <c r="F13" s="8"/>
      <c r="G13" s="8"/>
    </row>
    <row r="14" spans="1:7" x14ac:dyDescent="0.25">
      <c r="A14" s="9"/>
      <c r="B14" s="10"/>
      <c r="C14" s="10"/>
      <c r="D14" s="10"/>
      <c r="E14" s="10"/>
      <c r="F14" s="10"/>
      <c r="G14" s="10"/>
    </row>
    <row r="15" spans="1:7" ht="15.75" x14ac:dyDescent="0.25">
      <c r="A15" s="11" t="s">
        <v>6</v>
      </c>
      <c r="B15" s="11"/>
      <c r="C15" s="10"/>
      <c r="D15" s="10"/>
      <c r="E15" s="10"/>
      <c r="F15" s="10"/>
      <c r="G15" s="12">
        <f>'[1]MARZO 2023'!G33</f>
        <v>187665152.20000002</v>
      </c>
    </row>
    <row r="16" spans="1:7" x14ac:dyDescent="0.25">
      <c r="A16" s="9"/>
      <c r="B16" s="10"/>
      <c r="C16" s="10"/>
      <c r="D16" s="10"/>
      <c r="E16" s="10"/>
      <c r="F16" s="10"/>
      <c r="G16" s="13"/>
    </row>
    <row r="17" spans="1:7" ht="15.75" x14ac:dyDescent="0.25">
      <c r="A17" s="11" t="s">
        <v>7</v>
      </c>
      <c r="B17" s="11"/>
      <c r="C17" s="10"/>
      <c r="D17" s="10"/>
      <c r="E17" s="10"/>
      <c r="F17" s="10"/>
      <c r="G17" s="12">
        <f>'[1]MARZO 2023'!G40</f>
        <v>49972843.960000001</v>
      </c>
    </row>
    <row r="18" spans="1:7" x14ac:dyDescent="0.25">
      <c r="A18" s="10"/>
      <c r="B18" s="10"/>
      <c r="C18" s="10"/>
      <c r="D18" s="10"/>
      <c r="E18" s="10"/>
      <c r="F18" s="10"/>
      <c r="G18" s="14"/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ht="16.5" thickBot="1" x14ac:dyDescent="0.3">
      <c r="A20" s="15" t="s">
        <v>8</v>
      </c>
      <c r="B20" s="16"/>
      <c r="C20" s="16"/>
      <c r="D20" s="16"/>
      <c r="E20" s="16"/>
      <c r="F20" s="16"/>
      <c r="G20" s="17">
        <f>+G15+G17</f>
        <v>237637996.16000003</v>
      </c>
    </row>
    <row r="21" spans="1:7" ht="15.75" thickTop="1" x14ac:dyDescent="0.25">
      <c r="A21" s="10"/>
      <c r="B21" s="10"/>
      <c r="C21" s="10"/>
      <c r="D21" s="10"/>
      <c r="E21" s="10"/>
      <c r="F21" s="10"/>
      <c r="G21" s="10"/>
    </row>
    <row r="22" spans="1:7" x14ac:dyDescent="0.25">
      <c r="A22" s="10"/>
      <c r="B22" s="10"/>
      <c r="C22" s="10"/>
      <c r="D22" s="10"/>
      <c r="E22" s="10"/>
      <c r="F22" s="10"/>
      <c r="G22" s="10"/>
    </row>
    <row r="23" spans="1:7" ht="15.75" x14ac:dyDescent="0.25">
      <c r="A23" s="18" t="s">
        <v>9</v>
      </c>
      <c r="B23" s="16"/>
      <c r="C23" s="16"/>
      <c r="D23" s="16"/>
      <c r="E23" s="16"/>
      <c r="F23" s="16"/>
      <c r="G23" s="16"/>
    </row>
    <row r="24" spans="1:7" x14ac:dyDescent="0.25">
      <c r="A24" s="9"/>
      <c r="B24" s="10"/>
      <c r="C24" s="10"/>
      <c r="D24" s="10"/>
      <c r="E24" s="10"/>
      <c r="F24" s="10"/>
      <c r="G24" s="10"/>
    </row>
    <row r="25" spans="1:7" ht="15.75" x14ac:dyDescent="0.25">
      <c r="A25" s="9" t="s">
        <v>10</v>
      </c>
      <c r="B25" s="10"/>
      <c r="C25" s="10"/>
      <c r="D25" s="10"/>
      <c r="E25" s="10"/>
      <c r="F25" s="10"/>
      <c r="G25" s="12" t="s">
        <v>11</v>
      </c>
    </row>
    <row r="26" spans="1:7" ht="15.75" x14ac:dyDescent="0.25">
      <c r="A26" s="15" t="s">
        <v>12</v>
      </c>
      <c r="B26" s="15"/>
      <c r="C26" s="15"/>
      <c r="D26" s="15"/>
      <c r="E26" s="15"/>
      <c r="F26" s="15"/>
      <c r="G26" s="19">
        <f>'[1]MARZO 2023'!G49</f>
        <v>17434083.379999999</v>
      </c>
    </row>
    <row r="27" spans="1:7" ht="15.75" x14ac:dyDescent="0.25">
      <c r="A27" s="9"/>
      <c r="B27" s="20"/>
      <c r="C27" s="20"/>
      <c r="D27" s="20"/>
      <c r="E27" s="20"/>
      <c r="F27" s="20"/>
      <c r="G27" s="12"/>
    </row>
    <row r="28" spans="1:7" ht="15.75" x14ac:dyDescent="0.25">
      <c r="A28" s="9" t="s">
        <v>13</v>
      </c>
      <c r="B28" s="20"/>
      <c r="C28" s="20"/>
      <c r="D28" s="20"/>
      <c r="E28" s="20"/>
      <c r="F28" s="20"/>
      <c r="G28" s="12" t="s">
        <v>2</v>
      </c>
    </row>
    <row r="29" spans="1:7" ht="15.75" x14ac:dyDescent="0.25">
      <c r="A29" s="15" t="s">
        <v>14</v>
      </c>
      <c r="B29" s="15"/>
      <c r="C29" s="15"/>
      <c r="D29" s="15"/>
      <c r="E29" s="15"/>
      <c r="F29" s="15"/>
      <c r="G29" s="21">
        <f>'[1]MARZO 2023'!G54</f>
        <v>531835.30000000005</v>
      </c>
    </row>
    <row r="30" spans="1:7" ht="15.75" x14ac:dyDescent="0.25">
      <c r="A30" s="20"/>
      <c r="B30" s="20"/>
      <c r="C30" s="20"/>
      <c r="D30" s="20"/>
      <c r="E30" s="20"/>
      <c r="F30" s="20"/>
      <c r="G30" s="22"/>
    </row>
    <row r="31" spans="1:7" x14ac:dyDescent="0.25">
      <c r="A31" s="10"/>
      <c r="B31" s="10"/>
      <c r="C31" s="10"/>
      <c r="D31" s="10"/>
      <c r="E31" s="10"/>
      <c r="F31" s="10"/>
      <c r="G31" s="14"/>
    </row>
    <row r="32" spans="1:7" ht="15.75" x14ac:dyDescent="0.25">
      <c r="A32" s="10" t="s">
        <v>15</v>
      </c>
      <c r="B32" s="10"/>
      <c r="C32" s="10"/>
      <c r="D32" s="10"/>
      <c r="E32" s="10"/>
      <c r="F32" s="10"/>
      <c r="G32" s="12">
        <f>'[1]MARZO 2023'!G56</f>
        <v>219672077.48000002</v>
      </c>
    </row>
    <row r="33" spans="1:7" x14ac:dyDescent="0.25">
      <c r="A33" s="10"/>
      <c r="B33" s="10"/>
      <c r="C33" s="10"/>
      <c r="D33" s="10"/>
      <c r="E33" s="10"/>
      <c r="F33" s="10"/>
      <c r="G33" s="14"/>
    </row>
    <row r="34" spans="1:7" ht="16.5" thickBot="1" x14ac:dyDescent="0.3">
      <c r="A34" s="15" t="s">
        <v>16</v>
      </c>
      <c r="B34" s="16"/>
      <c r="C34" s="16"/>
      <c r="D34" s="16"/>
      <c r="E34" s="16"/>
      <c r="F34" s="16"/>
      <c r="G34" s="17">
        <f>G26+G32+G29</f>
        <v>237637996.16000003</v>
      </c>
    </row>
    <row r="35" spans="1:7" ht="15.75" thickTop="1" x14ac:dyDescent="0.25">
      <c r="A35" s="10"/>
      <c r="B35" s="10"/>
      <c r="C35" s="10"/>
      <c r="D35" s="10"/>
      <c r="E35" s="10"/>
      <c r="F35" s="10"/>
      <c r="G35" s="10"/>
    </row>
    <row r="38" spans="1:7" x14ac:dyDescent="0.25">
      <c r="A38" s="23" t="s">
        <v>17</v>
      </c>
      <c r="B38" s="23"/>
      <c r="E38" t="s">
        <v>18</v>
      </c>
    </row>
    <row r="39" spans="1:7" x14ac:dyDescent="0.25">
      <c r="A39" s="23" t="s">
        <v>19</v>
      </c>
      <c r="B39" s="23"/>
      <c r="E39" t="s">
        <v>20</v>
      </c>
    </row>
    <row r="40" spans="1:7" x14ac:dyDescent="0.25">
      <c r="A40" s="23" t="s">
        <v>21</v>
      </c>
      <c r="B40" s="23"/>
      <c r="E40" t="s">
        <v>22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WEB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Junior Perez Eusebio</dc:creator>
  <cp:lastModifiedBy>Eddy Junior Perez Eusebio</cp:lastModifiedBy>
  <dcterms:created xsi:type="dcterms:W3CDTF">2023-12-19T15:46:15Z</dcterms:created>
  <dcterms:modified xsi:type="dcterms:W3CDTF">2023-12-19T15:46:31Z</dcterms:modified>
</cp:coreProperties>
</file>