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S POR PERIODO JULIO 2023\"/>
    </mc:Choice>
  </mc:AlternateContent>
  <xr:revisionPtr revIDLastSave="0" documentId="13_ncr:1_{1B68330B-CFE1-4805-8993-0A8533057253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Hoja1!$A$2:$I$63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3" l="1"/>
  <c r="G48" i="3" l="1"/>
  <c r="G44" i="3" l="1"/>
  <c r="G57" i="3" l="1"/>
  <c r="H5" i="3" s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<sst xmlns="http://schemas.openxmlformats.org/spreadsheetml/2006/main" count="518" uniqueCount="235">
  <si>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</si>
  <si>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</si>
  <si>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</si>
  <si>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</si>
  <si>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</si>
  <si>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</si>
  <si>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</si>
  <si>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</si>
  <si>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</si>
  <si>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</si>
  <si>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</si>
  <si>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</si>
  <si>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</si>
  <si>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</si>
  <si>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</si>
  <si>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</si>
  <si>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</si>
  <si>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</si>
  <si>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</si>
  <si>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</si>
  <si>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</si>
  <si>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</si>
  <si>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</si>
  <si>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</si>
  <si>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</si>
  <si>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</si>
  <si>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</si>
  <si>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</si>
  <si>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</si>
  <si>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</si>
  <si>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</si>
  <si>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</si>
  <si>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</si>
  <si>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</si>
  <si>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</si>
  <si>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</si>
  <si>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</si>
  <si>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</si>
  <si>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</si>
  <si>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</si>
  <si>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</si>
  <si>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</si>
  <si>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</si>
  <si>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</si>
  <si>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</si>
  <si>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</si>
  <si>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</si>
  <si>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</si>
  <si>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</si>
  <si>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</si>
  <si>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</si>
  <si>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</si>
  <si>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</si>
  <si>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</si>
  <si>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</si>
  <si>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</si>
  <si>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</si>
  <si>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</si>
  <si>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</si>
  <si>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</si>
  <si>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</si>
  <si>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</si>
  <si>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</si>
  <si>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</si>
  <si>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</si>
  <si>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</si>
  <si>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</si>
  <si>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</si>
  <si>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</si>
  <si>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</si>
  <si>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</si>
  <si>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</si>
  <si>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</si>
  <si>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</si>
  <si>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</si>
  <si>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</si>
  <si>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</si>
  <si>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</si>
  <si>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</si>
  <si>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</si>
  <si>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</si>
  <si>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</si>
  <si>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</si>
  <si>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</si>
  <si>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</si>
  <si>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</si>
  <si>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</si>
  <si>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</si>
  <si>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</si>
  <si>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</si>
  <si>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</si>
  <si>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</si>
  <si>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</si>
  <si>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</si>
  <si>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</si>
  <si>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</si>
  <si>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</si>
  <si>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</si>
  <si>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</si>
  <si>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</si>
  <si>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</si>
  <si>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</si>
  <si>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</si>
  <si>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</si>
  <si>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</si>
  <si>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</si>
  <si>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</si>
  <si>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</si>
  <si>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</si>
  <si>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</si>
  <si>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</si>
  <si>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</si>
  <si>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</si>
  <si>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</si>
  <si>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</si>
  <si>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</si>
  <si>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</si>
  <si>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</si>
  <si>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</si>
  <si>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</si>
  <si>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</si>
  <si>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</si>
  <si>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</si>
  <si>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</si>
  <si>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</si>
  <si>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</si>
  <si>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</si>
  <si>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</si>
  <si>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</si>
  <si>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</si>
  <si>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</si>
  <si>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</si>
  <si>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</si>
  <si>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</si>
  <si>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</si>
  <si>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</si>
  <si>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</si>
  <si>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</si>
  <si>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</si>
  <si>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</si>
  <si>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</si>
  <si>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</si>
  <si>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</si>
  <si>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</si>
  <si>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</si>
  <si>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</si>
  <si>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</si>
  <si>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</si>
  <si>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</si>
  <si>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</si>
  <si>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</si>
  <si>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</si>
  <si>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</si>
  <si>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</si>
  <si>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</si>
  <si>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</si>
  <si>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</si>
  <si>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</si>
  <si>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</si>
  <si>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</si>
  <si>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</si>
  <si>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</si>
  <si>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</si>
  <si>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</si>
  <si>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</si>
  <si>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</si>
  <si>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</si>
  <si>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</si>
  <si>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</si>
  <si>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</si>
  <si>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</si>
  <si>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</si>
  <si>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</si>
  <si>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</si>
  <si>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</si>
  <si>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</si>
  <si>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</si>
  <si>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</si>
  <si>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</si>
  <si>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</si>
  <si>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</si>
  <si>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</si>
  <si>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</si>
  <si>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 xml:space="preserve">PAGO SERVICIO TELEFONICO </t>
  </si>
  <si>
    <t>MERCANTIL RAMI, SRL</t>
  </si>
  <si>
    <t>B1500000572</t>
  </si>
  <si>
    <t>ADQUISICION DE MATERIALES DE CERRAJERIA</t>
  </si>
  <si>
    <t xml:space="preserve">          LICDO. FRANCISCO ABREU SANTOS</t>
  </si>
  <si>
    <t>___________________________</t>
  </si>
  <si>
    <t>DR.EDISSON FELIZ FELIZ</t>
  </si>
  <si>
    <t>________________________</t>
  </si>
  <si>
    <t>2.2.1.3.02</t>
  </si>
  <si>
    <t>2.2.1.3.03</t>
  </si>
  <si>
    <t>2.3.6.3.04</t>
  </si>
  <si>
    <t xml:space="preserve"> </t>
  </si>
  <si>
    <t>CAPITAL DIESEL SRL</t>
  </si>
  <si>
    <t>TONER DEPOT MULTISERVICIOS EORG, S.R.L</t>
  </si>
  <si>
    <t>BP MEDICAL</t>
  </si>
  <si>
    <t>B1500000487</t>
  </si>
  <si>
    <t>B15000006564</t>
  </si>
  <si>
    <t>B1500000141</t>
  </si>
  <si>
    <t>B1500000363</t>
  </si>
  <si>
    <t>B1500000364</t>
  </si>
  <si>
    <t>B1500000365</t>
  </si>
  <si>
    <t>ADQUISICION COMBUSTIBLE DIESEL (GASOIL REGULAR)</t>
  </si>
  <si>
    <t>ADQUISICION  DE TONER</t>
  </si>
  <si>
    <t>MANTENIMIENTO DE MAQUINA DE SONOGRAFIA</t>
  </si>
  <si>
    <t>B1500009954</t>
  </si>
  <si>
    <t>TROPIGAS</t>
  </si>
  <si>
    <t>ADQUISICION DE COMBUSTIBLES</t>
  </si>
  <si>
    <t>B1500025504</t>
  </si>
  <si>
    <t>B1500025606</t>
  </si>
  <si>
    <t>B1500025611</t>
  </si>
  <si>
    <t>B1500025614</t>
  </si>
  <si>
    <t>B1500025621</t>
  </si>
  <si>
    <t>B1500025624</t>
  </si>
  <si>
    <t>SERVICIO DE MANTENIMIENTO Y REPARACION DE VEHICULOS</t>
  </si>
  <si>
    <t>B1500025752</t>
  </si>
  <si>
    <t>BIO-NOVA, S.R.L</t>
  </si>
  <si>
    <t>FRANKLIN BENJAMIN LOPEZ FORNERIN</t>
  </si>
  <si>
    <t>B1500011731</t>
  </si>
  <si>
    <t>B1500034799</t>
  </si>
  <si>
    <t>B1500000782</t>
  </si>
  <si>
    <t>B1500000783</t>
  </si>
  <si>
    <t>B1500000784</t>
  </si>
  <si>
    <t>B1500000785</t>
  </si>
  <si>
    <t>B1500000787</t>
  </si>
  <si>
    <t>B1500000788</t>
  </si>
  <si>
    <t>B1500000789</t>
  </si>
  <si>
    <t>B1500005723</t>
  </si>
  <si>
    <t>ADQUISICION DE REACTIVOS DE QUIMICA PARA CONTROLES</t>
  </si>
  <si>
    <t>ADQUISICION DE REACTIVOS DE LABORATORIO</t>
  </si>
  <si>
    <t>2.2.7.2.04</t>
  </si>
  <si>
    <t>2.3.7.1.04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</si>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</sst>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8" fillId="0" borderId="0" xfId="0" applyFont="1" applyAlignment="1">
      <alignment horizontal="center"/>
    </xf>
    <xf numFmtId="0" fontId="0" fillId="7" borderId="0" xfId="0" applyFill="1"/>
    <xf numFmtId="0" fontId="4" fillId="0" borderId="0" xfId="0" applyFont="1" applyAlignment="1">
      <alignment wrapText="1"/>
    </xf>
    <xf numFmtId="0" fontId="4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4" fontId="3" fillId="9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4" fontId="4" fillId="2" borderId="7" xfId="0" applyNumberFormat="1" applyFont="1" applyFill="1" applyBorder="1"/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4" fontId="4" fillId="6" borderId="7" xfId="0" applyNumberFormat="1" applyFont="1" applyFill="1" applyBorder="1"/>
    <xf numFmtId="0" fontId="4" fillId="6" borderId="7" xfId="0" applyFont="1" applyFill="1" applyBorder="1" applyAlignment="1">
      <alignment horizontal="center" vertical="center" wrapText="1"/>
    </xf>
    <xf numFmtId="165" fontId="2" fillId="6" borderId="7" xfId="0" applyNumberFormat="1" applyFont="1" applyFill="1" applyBorder="1"/>
    <xf numFmtId="165" fontId="4" fillId="2" borderId="7" xfId="0" applyNumberFormat="1" applyFont="1" applyFill="1" applyBorder="1"/>
    <xf numFmtId="165" fontId="4" fillId="6" borderId="7" xfId="0" applyNumberFormat="1" applyFont="1" applyFill="1" applyBorder="1"/>
    <xf numFmtId="4" fontId="3" fillId="3" borderId="8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44" fontId="3" fillId="4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44" fontId="4" fillId="6" borderId="7" xfId="0" applyNumberFormat="1" applyFont="1" applyFill="1" applyBorder="1" applyAlignment="1">
      <alignment horizontal="center" vertical="center" wrapText="1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4" fontId="3" fillId="9" borderId="7" xfId="0" applyNumberFormat="1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wrapText="1"/>
    </xf>
    <xf numFmtId="0" fontId="17" fillId="6" borderId="7" xfId="0" applyFont="1" applyFill="1" applyBorder="1"/>
    <xf numFmtId="0" fontId="17" fillId="2" borderId="7" xfId="0" applyFont="1" applyFill="1" applyBorder="1"/>
    <xf numFmtId="0" fontId="3" fillId="4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6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4" fontId="4" fillId="6" borderId="7" xfId="0" applyNumberFormat="1" applyFont="1" applyFill="1" applyBorder="1"/>
    <xf numFmtId="164" fontId="4" fillId="2" borderId="7" xfId="0" applyNumberFormat="1" applyFont="1" applyFill="1" applyBorder="1" applyAlignment="1">
      <alignment wrapText="1"/>
    </xf>
    <xf numFmtId="164" fontId="4" fillId="6" borderId="7" xfId="0" applyNumberFormat="1" applyFont="1" applyFill="1" applyBorder="1" applyAlignment="1">
      <alignment wrapText="1"/>
    </xf>
    <xf numFmtId="164" fontId="3" fillId="9" borderId="7" xfId="0" applyNumberFormat="1" applyFont="1" applyFill="1" applyBorder="1" applyAlignment="1">
      <alignment horizontal="right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/>
    </xf>
    <xf numFmtId="14" fontId="2" fillId="6" borderId="7" xfId="0" applyNumberFormat="1" applyFont="1" applyFill="1" applyBorder="1" applyAlignment="1">
      <alignment horizontal="right"/>
    </xf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wrapText="1"/>
    </xf>
    <xf numFmtId="165" fontId="2" fillId="6" borderId="7" xfId="0" applyNumberFormat="1" applyFont="1" applyFill="1" applyBorder="1" applyAlignment="1">
      <alignment horizontal="right"/>
    </xf>
    <xf numFmtId="0" fontId="4" fillId="6" borderId="7" xfId="0" applyFont="1" applyFill="1" applyBorder="1" applyAlignment="1">
      <alignment horizontal="left"/>
    </xf>
    <xf numFmtId="14" fontId="4" fillId="6" borderId="7" xfId="0" applyNumberFormat="1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left" wrapText="1"/>
    </xf>
    <xf numFmtId="165" fontId="4" fillId="6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/>
    </xf>
    <xf numFmtId="14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63" t="s">
        <v>79</v>
      </c>
      <c r="B3" s="163"/>
      <c r="C3" s="163"/>
      <c r="D3" s="163"/>
      <c r="E3" s="163"/>
      <c r="F3" s="163"/>
      <c r="G3" s="163"/>
      <c r="H3" s="163"/>
      <c r="I3" s="163"/>
    </row>
    <row r="4" spans="1:9" ht="18.75" x14ac:dyDescent="0.3">
      <c r="A4" s="163" t="s">
        <v>81</v>
      </c>
      <c r="B4" s="163"/>
      <c r="C4" s="163"/>
      <c r="D4" s="163"/>
      <c r="E4" s="163"/>
      <c r="F4" s="163"/>
      <c r="G4" s="163"/>
      <c r="H4" s="163"/>
      <c r="I4" s="163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64" t="s">
        <v>74</v>
      </c>
      <c r="B8" s="164"/>
      <c r="C8" s="164"/>
      <c r="D8" s="164"/>
      <c r="E8" s="164"/>
      <c r="F8" s="164"/>
      <c r="G8" s="164"/>
      <c r="H8" s="164"/>
      <c r="I8" s="164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64" t="s">
        <v>75</v>
      </c>
      <c r="B47" s="164"/>
      <c r="C47" s="164"/>
      <c r="D47" s="164"/>
      <c r="E47" s="164"/>
      <c r="F47" s="164"/>
      <c r="G47" s="164"/>
      <c r="H47" s="164"/>
      <c r="I47" s="164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64" t="s">
        <v>76</v>
      </c>
      <c r="B67" s="164"/>
      <c r="C67" s="164"/>
      <c r="D67" s="164"/>
      <c r="E67" s="164"/>
      <c r="F67" s="164"/>
      <c r="G67" s="164"/>
      <c r="H67" s="164"/>
      <c r="I67" s="164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62" t="s">
        <v>77</v>
      </c>
      <c r="B76" s="162"/>
      <c r="C76" s="162"/>
      <c r="D76" s="162"/>
      <c r="E76" s="162"/>
      <c r="F76" s="162"/>
      <c r="G76" s="162"/>
      <c r="H76" s="162"/>
      <c r="I76" s="162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62"/>
  <sheetViews>
    <sheetView tabSelected="1" workbookViewId="0">
      <selection activeCell="A27" sqref="A27:XFD27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127" customWidth="1"/>
    <col min="9" max="9" width="16.140625" customWidth="1"/>
  </cols>
  <sheetData>
    <row r="2" spans="1:9" x14ac:dyDescent="0.25">
      <c r="H2" s="125"/>
    </row>
    <row r="3" spans="1:9" ht="18.75" x14ac:dyDescent="0.3">
      <c r="A3" s="163" t="s">
        <v>79</v>
      </c>
      <c r="B3" s="163"/>
      <c r="C3" s="163"/>
      <c r="D3" s="163"/>
      <c r="E3" s="163"/>
      <c r="F3" s="163"/>
      <c r="G3" s="163"/>
      <c r="H3" s="163"/>
      <c r="I3" s="163"/>
    </row>
    <row r="4" spans="1:9" ht="18.75" x14ac:dyDescent="0.3">
      <c r="A4" s="163" t="s">
        <v>234</v>
      </c>
      <c r="B4" s="163"/>
      <c r="C4" s="163"/>
      <c r="D4" s="163"/>
      <c r="E4" s="163"/>
      <c r="F4" s="163"/>
      <c r="G4" s="163"/>
      <c r="H4" s="163"/>
      <c r="I4" s="163"/>
    </row>
    <row r="5" spans="1:9" ht="18.75" x14ac:dyDescent="0.3">
      <c r="F5" s="28" t="s">
        <v>80</v>
      </c>
      <c r="G5" s="27"/>
      <c r="H5" s="126">
        <f>+G39+G44+G48+G57</f>
        <v>4289513.04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13.5" customHeight="1" thickTop="1" x14ac:dyDescent="0.35">
      <c r="A8" s="119"/>
      <c r="B8" s="119"/>
      <c r="C8" s="119"/>
      <c r="D8" s="119"/>
      <c r="E8" s="119"/>
      <c r="F8" s="119"/>
      <c r="G8" s="119"/>
      <c r="H8" s="128"/>
      <c r="I8" s="119"/>
    </row>
    <row r="9" spans="1:9" ht="21" x14ac:dyDescent="0.35">
      <c r="A9" s="165" t="s">
        <v>74</v>
      </c>
      <c r="B9" s="165"/>
      <c r="C9" s="165"/>
      <c r="D9" s="165"/>
      <c r="E9" s="165"/>
      <c r="F9" s="165"/>
      <c r="G9" s="165"/>
      <c r="H9" s="165"/>
      <c r="I9" s="165"/>
    </row>
    <row r="10" spans="1:9" ht="38.25" hidden="1" customHeight="1" x14ac:dyDescent="0.25">
      <c r="A10" s="76"/>
      <c r="B10" s="117"/>
      <c r="C10" s="79"/>
      <c r="D10" s="76"/>
      <c r="E10" s="77"/>
      <c r="F10" s="77"/>
      <c r="G10" s="118"/>
      <c r="H10" s="70" t="s">
        <v>12</v>
      </c>
      <c r="I10" s="107"/>
    </row>
    <row r="11" spans="1:9" ht="38.25" hidden="1" customHeight="1" x14ac:dyDescent="0.25">
      <c r="A11" s="72"/>
      <c r="B11" s="120"/>
      <c r="C11" s="80"/>
      <c r="D11" s="72"/>
      <c r="E11" s="73"/>
      <c r="F11" s="73"/>
      <c r="G11" s="84"/>
      <c r="H11" s="70" t="s">
        <v>12</v>
      </c>
      <c r="I11" s="121"/>
    </row>
    <row r="12" spans="1:9" ht="66" customHeight="1" x14ac:dyDescent="0.25">
      <c r="A12" s="72" t="s">
        <v>198</v>
      </c>
      <c r="B12" s="78">
        <v>45112</v>
      </c>
      <c r="C12" s="80">
        <v>45127</v>
      </c>
      <c r="D12" s="72">
        <v>130954615</v>
      </c>
      <c r="E12" s="73" t="s">
        <v>195</v>
      </c>
      <c r="F12" s="73" t="s">
        <v>204</v>
      </c>
      <c r="G12" s="84">
        <v>97064</v>
      </c>
      <c r="H12" s="74" t="s">
        <v>12</v>
      </c>
      <c r="I12" s="121"/>
    </row>
    <row r="13" spans="1:9" ht="66" customHeight="1" x14ac:dyDescent="0.25">
      <c r="A13" s="144" t="s">
        <v>199</v>
      </c>
      <c r="B13" s="145">
        <v>45110</v>
      </c>
      <c r="C13" s="79">
        <v>45141</v>
      </c>
      <c r="D13" s="146">
        <v>130413772</v>
      </c>
      <c r="E13" s="147" t="s">
        <v>196</v>
      </c>
      <c r="F13" s="148" t="s">
        <v>205</v>
      </c>
      <c r="G13" s="149">
        <v>165200</v>
      </c>
      <c r="H13" s="70" t="s">
        <v>12</v>
      </c>
      <c r="I13" s="130"/>
    </row>
    <row r="14" spans="1:9" ht="66" customHeight="1" x14ac:dyDescent="0.25">
      <c r="A14" s="133" t="s">
        <v>200</v>
      </c>
      <c r="B14" s="103">
        <v>45110</v>
      </c>
      <c r="C14" s="135">
        <v>45172</v>
      </c>
      <c r="D14" s="134">
        <v>130324921</v>
      </c>
      <c r="E14" s="133" t="s">
        <v>35</v>
      </c>
      <c r="F14" s="133" t="s">
        <v>34</v>
      </c>
      <c r="G14" s="104">
        <v>20414</v>
      </c>
      <c r="H14" s="74" t="s">
        <v>12</v>
      </c>
      <c r="I14" s="121" t="s">
        <v>47</v>
      </c>
    </row>
    <row r="15" spans="1:9" ht="66" customHeight="1" x14ac:dyDescent="0.25">
      <c r="A15" s="131" t="s">
        <v>91</v>
      </c>
      <c r="B15" s="117">
        <v>45111</v>
      </c>
      <c r="C15" s="71">
        <v>45142</v>
      </c>
      <c r="D15" s="132">
        <v>130324921</v>
      </c>
      <c r="E15" s="131" t="s">
        <v>35</v>
      </c>
      <c r="F15" s="131" t="s">
        <v>34</v>
      </c>
      <c r="G15" s="118">
        <v>15163</v>
      </c>
      <c r="H15" s="70" t="s">
        <v>12</v>
      </c>
      <c r="I15" s="121" t="s">
        <v>47</v>
      </c>
    </row>
    <row r="16" spans="1:9" ht="66" customHeight="1" x14ac:dyDescent="0.25">
      <c r="A16" s="72" t="s">
        <v>201</v>
      </c>
      <c r="B16" s="78">
        <v>45103</v>
      </c>
      <c r="C16" s="80">
        <v>45164</v>
      </c>
      <c r="D16" s="72">
        <v>101744049</v>
      </c>
      <c r="E16" s="73" t="s">
        <v>197</v>
      </c>
      <c r="F16" s="73" t="s">
        <v>206</v>
      </c>
      <c r="G16" s="84">
        <v>8850</v>
      </c>
      <c r="H16" s="74" t="s">
        <v>12</v>
      </c>
      <c r="I16" s="121" t="s">
        <v>232</v>
      </c>
    </row>
    <row r="17" spans="1:9" ht="66" customHeight="1" x14ac:dyDescent="0.25">
      <c r="A17" s="76" t="s">
        <v>202</v>
      </c>
      <c r="B17" s="81">
        <v>45103</v>
      </c>
      <c r="C17" s="79">
        <v>45164</v>
      </c>
      <c r="D17" s="76">
        <v>101744049</v>
      </c>
      <c r="E17" s="77" t="s">
        <v>197</v>
      </c>
      <c r="F17" s="77" t="s">
        <v>206</v>
      </c>
      <c r="G17" s="85">
        <v>33276</v>
      </c>
      <c r="H17" s="70" t="s">
        <v>12</v>
      </c>
      <c r="I17" s="121" t="s">
        <v>232</v>
      </c>
    </row>
    <row r="18" spans="1:9" ht="66" customHeight="1" x14ac:dyDescent="0.25">
      <c r="A18" s="72" t="s">
        <v>203</v>
      </c>
      <c r="B18" s="78">
        <v>45103</v>
      </c>
      <c r="C18" s="80">
        <v>45164</v>
      </c>
      <c r="D18" s="72">
        <v>101744049</v>
      </c>
      <c r="E18" s="73" t="s">
        <v>197</v>
      </c>
      <c r="F18" s="73" t="s">
        <v>206</v>
      </c>
      <c r="G18" s="84">
        <v>33276</v>
      </c>
      <c r="H18" s="74" t="s">
        <v>12</v>
      </c>
      <c r="I18" s="121" t="s">
        <v>232</v>
      </c>
    </row>
    <row r="19" spans="1:9" ht="26.25" x14ac:dyDescent="0.25">
      <c r="A19" s="76" t="s">
        <v>207</v>
      </c>
      <c r="B19" s="106">
        <v>45119</v>
      </c>
      <c r="C19" s="79">
        <v>45150</v>
      </c>
      <c r="D19" s="76">
        <v>101726991</v>
      </c>
      <c r="E19" s="77" t="s">
        <v>208</v>
      </c>
      <c r="F19" s="77" t="s">
        <v>209</v>
      </c>
      <c r="G19" s="85">
        <v>1000000</v>
      </c>
      <c r="H19" s="70" t="s">
        <v>12</v>
      </c>
      <c r="I19" s="130" t="s">
        <v>233</v>
      </c>
    </row>
    <row r="20" spans="1:9" ht="66" customHeight="1" x14ac:dyDescent="0.25">
      <c r="A20" s="72" t="s">
        <v>210</v>
      </c>
      <c r="B20" s="78">
        <v>45106</v>
      </c>
      <c r="C20" s="137">
        <v>45136</v>
      </c>
      <c r="D20" s="72">
        <v>101008067</v>
      </c>
      <c r="E20" s="72" t="s">
        <v>43</v>
      </c>
      <c r="F20" s="73" t="s">
        <v>216</v>
      </c>
      <c r="G20" s="84">
        <v>11917.32</v>
      </c>
      <c r="H20" s="74" t="s">
        <v>12</v>
      </c>
      <c r="I20" s="121" t="s">
        <v>47</v>
      </c>
    </row>
    <row r="21" spans="1:9" ht="66" customHeight="1" x14ac:dyDescent="0.25">
      <c r="A21" s="76" t="s">
        <v>211</v>
      </c>
      <c r="B21" s="81">
        <v>45118</v>
      </c>
      <c r="C21" s="138">
        <v>45149</v>
      </c>
      <c r="D21" s="76">
        <v>101008067</v>
      </c>
      <c r="E21" s="76" t="s">
        <v>43</v>
      </c>
      <c r="F21" s="77" t="s">
        <v>216</v>
      </c>
      <c r="G21" s="85">
        <v>9722</v>
      </c>
      <c r="H21" s="70" t="s">
        <v>12</v>
      </c>
      <c r="I21" s="121" t="s">
        <v>47</v>
      </c>
    </row>
    <row r="22" spans="1:9" ht="66" customHeight="1" x14ac:dyDescent="0.25">
      <c r="A22" s="72" t="s">
        <v>212</v>
      </c>
      <c r="B22" s="78">
        <v>45118</v>
      </c>
      <c r="C22" s="137">
        <v>45149</v>
      </c>
      <c r="D22" s="72">
        <v>101008067</v>
      </c>
      <c r="E22" s="72" t="s">
        <v>43</v>
      </c>
      <c r="F22" s="73" t="s">
        <v>216</v>
      </c>
      <c r="G22" s="84">
        <v>19068.080000000002</v>
      </c>
      <c r="H22" s="74" t="s">
        <v>12</v>
      </c>
      <c r="I22" s="121" t="s">
        <v>47</v>
      </c>
    </row>
    <row r="23" spans="1:9" ht="66" customHeight="1" x14ac:dyDescent="0.25">
      <c r="A23" s="76" t="s">
        <v>213</v>
      </c>
      <c r="B23" s="81">
        <v>45118</v>
      </c>
      <c r="C23" s="138">
        <v>45149</v>
      </c>
      <c r="D23" s="76">
        <v>101008067</v>
      </c>
      <c r="E23" s="76" t="s">
        <v>43</v>
      </c>
      <c r="F23" s="77" t="s">
        <v>216</v>
      </c>
      <c r="G23" s="85">
        <v>37820.1</v>
      </c>
      <c r="H23" s="70" t="s">
        <v>12</v>
      </c>
      <c r="I23" s="121" t="s">
        <v>47</v>
      </c>
    </row>
    <row r="24" spans="1:9" ht="66" customHeight="1" x14ac:dyDescent="0.25">
      <c r="A24" s="72" t="s">
        <v>214</v>
      </c>
      <c r="B24" s="78">
        <v>45118</v>
      </c>
      <c r="C24" s="137">
        <v>45149</v>
      </c>
      <c r="D24" s="72">
        <v>101008067</v>
      </c>
      <c r="E24" s="72" t="s">
        <v>43</v>
      </c>
      <c r="F24" s="73" t="s">
        <v>216</v>
      </c>
      <c r="G24" s="84">
        <v>11736.04</v>
      </c>
      <c r="H24" s="74" t="s">
        <v>12</v>
      </c>
      <c r="I24" s="121" t="s">
        <v>47</v>
      </c>
    </row>
    <row r="25" spans="1:9" ht="66" customHeight="1" x14ac:dyDescent="0.25">
      <c r="A25" s="76" t="s">
        <v>215</v>
      </c>
      <c r="B25" s="81">
        <v>45119</v>
      </c>
      <c r="C25" s="138">
        <v>45150</v>
      </c>
      <c r="D25" s="76">
        <v>101008067</v>
      </c>
      <c r="E25" s="76" t="s">
        <v>43</v>
      </c>
      <c r="F25" s="77" t="s">
        <v>216</v>
      </c>
      <c r="G25" s="85">
        <v>11917.32</v>
      </c>
      <c r="H25" s="70" t="s">
        <v>12</v>
      </c>
      <c r="I25" s="121" t="s">
        <v>47</v>
      </c>
    </row>
    <row r="26" spans="1:9" ht="66" customHeight="1" x14ac:dyDescent="0.25">
      <c r="A26" s="72" t="s">
        <v>217</v>
      </c>
      <c r="B26" s="78">
        <v>45128</v>
      </c>
      <c r="C26" s="137">
        <v>45159</v>
      </c>
      <c r="D26" s="72">
        <v>101008067</v>
      </c>
      <c r="E26" s="72" t="s">
        <v>43</v>
      </c>
      <c r="F26" s="73" t="s">
        <v>216</v>
      </c>
      <c r="G26" s="84">
        <v>7530.43</v>
      </c>
      <c r="H26" s="74" t="s">
        <v>12</v>
      </c>
      <c r="I26" s="121" t="s">
        <v>47</v>
      </c>
    </row>
    <row r="27" spans="1:9" ht="66" customHeight="1" x14ac:dyDescent="0.25">
      <c r="A27" s="150" t="s">
        <v>220</v>
      </c>
      <c r="B27" s="151">
        <v>45120</v>
      </c>
      <c r="C27" s="138">
        <v>45182</v>
      </c>
      <c r="D27" s="152">
        <v>131354238</v>
      </c>
      <c r="E27" s="153" t="s">
        <v>218</v>
      </c>
      <c r="F27" s="143" t="s">
        <v>230</v>
      </c>
      <c r="G27" s="154">
        <v>537930</v>
      </c>
      <c r="H27" s="70" t="s">
        <v>12</v>
      </c>
      <c r="I27" s="130"/>
    </row>
    <row r="28" spans="1:9" ht="66" customHeight="1" x14ac:dyDescent="0.25">
      <c r="A28" s="155" t="s">
        <v>221</v>
      </c>
      <c r="B28" s="156">
        <v>45125</v>
      </c>
      <c r="C28" s="137">
        <v>45187</v>
      </c>
      <c r="D28" s="157">
        <v>101076587</v>
      </c>
      <c r="E28" s="159" t="s">
        <v>66</v>
      </c>
      <c r="F28" s="161" t="s">
        <v>230</v>
      </c>
      <c r="G28" s="158">
        <v>105133.07</v>
      </c>
      <c r="H28" s="74" t="s">
        <v>12</v>
      </c>
      <c r="I28" s="121"/>
    </row>
    <row r="29" spans="1:9" ht="66" customHeight="1" x14ac:dyDescent="0.25">
      <c r="A29" s="76" t="s">
        <v>222</v>
      </c>
      <c r="B29" s="81">
        <v>45121</v>
      </c>
      <c r="C29" s="138">
        <v>45183</v>
      </c>
      <c r="D29" s="76">
        <v>109815258</v>
      </c>
      <c r="E29" s="77" t="s">
        <v>219</v>
      </c>
      <c r="F29" s="77" t="s">
        <v>138</v>
      </c>
      <c r="G29" s="85">
        <v>46610</v>
      </c>
      <c r="H29" s="70" t="s">
        <v>12</v>
      </c>
      <c r="I29" s="130"/>
    </row>
    <row r="30" spans="1:9" ht="66" customHeight="1" x14ac:dyDescent="0.25">
      <c r="A30" s="72" t="s">
        <v>223</v>
      </c>
      <c r="B30" s="78">
        <v>45122</v>
      </c>
      <c r="C30" s="137">
        <v>45184</v>
      </c>
      <c r="D30" s="72">
        <v>109815258</v>
      </c>
      <c r="E30" s="73" t="s">
        <v>219</v>
      </c>
      <c r="F30" s="73" t="s">
        <v>138</v>
      </c>
      <c r="G30" s="84">
        <v>14820.8</v>
      </c>
      <c r="H30" s="74" t="s">
        <v>12</v>
      </c>
      <c r="I30" s="121"/>
    </row>
    <row r="31" spans="1:9" ht="66" customHeight="1" x14ac:dyDescent="0.25">
      <c r="A31" s="76" t="s">
        <v>224</v>
      </c>
      <c r="B31" s="81">
        <v>45125</v>
      </c>
      <c r="C31" s="138">
        <v>45187</v>
      </c>
      <c r="D31" s="76">
        <v>109815258</v>
      </c>
      <c r="E31" s="77" t="s">
        <v>219</v>
      </c>
      <c r="F31" s="77" t="s">
        <v>138</v>
      </c>
      <c r="G31" s="85">
        <v>16490.5</v>
      </c>
      <c r="H31" s="70" t="s">
        <v>12</v>
      </c>
      <c r="I31" s="130"/>
    </row>
    <row r="32" spans="1:9" ht="66" customHeight="1" x14ac:dyDescent="0.25">
      <c r="A32" s="72" t="s">
        <v>225</v>
      </c>
      <c r="B32" s="78">
        <v>45126</v>
      </c>
      <c r="C32" s="137">
        <v>45188</v>
      </c>
      <c r="D32" s="72">
        <v>109815258</v>
      </c>
      <c r="E32" s="73" t="s">
        <v>219</v>
      </c>
      <c r="F32" s="73" t="s">
        <v>138</v>
      </c>
      <c r="G32" s="84">
        <v>21594</v>
      </c>
      <c r="H32" s="74" t="s">
        <v>12</v>
      </c>
      <c r="I32" s="121"/>
    </row>
    <row r="33" spans="1:10" ht="66" customHeight="1" x14ac:dyDescent="0.25">
      <c r="A33" s="76" t="s">
        <v>226</v>
      </c>
      <c r="B33" s="81">
        <v>45132</v>
      </c>
      <c r="C33" s="138">
        <v>45194</v>
      </c>
      <c r="D33" s="76">
        <v>109815258</v>
      </c>
      <c r="E33" s="77" t="s">
        <v>219</v>
      </c>
      <c r="F33" s="77" t="s">
        <v>138</v>
      </c>
      <c r="G33" s="85">
        <v>66339.600000000006</v>
      </c>
      <c r="H33" s="70" t="s">
        <v>12</v>
      </c>
      <c r="I33" s="130"/>
    </row>
    <row r="34" spans="1:10" ht="66" customHeight="1" x14ac:dyDescent="0.25">
      <c r="A34" s="72" t="s">
        <v>227</v>
      </c>
      <c r="B34" s="78">
        <v>45133</v>
      </c>
      <c r="C34" s="137">
        <v>45195</v>
      </c>
      <c r="D34" s="72">
        <v>109815258</v>
      </c>
      <c r="E34" s="73" t="s">
        <v>219</v>
      </c>
      <c r="F34" s="73" t="s">
        <v>138</v>
      </c>
      <c r="G34" s="84">
        <v>19776.8</v>
      </c>
      <c r="H34" s="74" t="s">
        <v>12</v>
      </c>
      <c r="I34" s="121"/>
    </row>
    <row r="35" spans="1:10" ht="66" customHeight="1" x14ac:dyDescent="0.25">
      <c r="A35" s="76" t="s">
        <v>228</v>
      </c>
      <c r="B35" s="81">
        <v>45134</v>
      </c>
      <c r="C35" s="138">
        <v>45196</v>
      </c>
      <c r="D35" s="76">
        <v>109815258</v>
      </c>
      <c r="E35" s="77" t="s">
        <v>219</v>
      </c>
      <c r="F35" s="77" t="s">
        <v>138</v>
      </c>
      <c r="G35" s="85">
        <v>233852.4</v>
      </c>
      <c r="H35" s="70" t="s">
        <v>12</v>
      </c>
      <c r="I35" s="130"/>
    </row>
    <row r="36" spans="1:10" ht="66" customHeight="1" x14ac:dyDescent="0.25">
      <c r="A36" s="155" t="s">
        <v>229</v>
      </c>
      <c r="B36" s="156">
        <v>45125</v>
      </c>
      <c r="C36" s="137">
        <v>45187</v>
      </c>
      <c r="D36" s="157">
        <v>101140496</v>
      </c>
      <c r="E36" s="159" t="s">
        <v>62</v>
      </c>
      <c r="F36" s="159" t="s">
        <v>231</v>
      </c>
      <c r="G36" s="84">
        <v>294873.78000000003</v>
      </c>
      <c r="H36" s="74" t="s">
        <v>12</v>
      </c>
      <c r="I36" s="121"/>
    </row>
    <row r="37" spans="1:10" ht="66" customHeight="1" x14ac:dyDescent="0.25">
      <c r="A37" s="76"/>
      <c r="B37" s="81"/>
      <c r="C37" s="138"/>
      <c r="D37" s="76"/>
      <c r="E37" s="77"/>
      <c r="F37" s="77"/>
      <c r="G37" s="136"/>
      <c r="H37" s="70"/>
      <c r="I37" s="130"/>
    </row>
    <row r="38" spans="1:10" ht="66" customHeight="1" x14ac:dyDescent="0.25">
      <c r="A38" s="133"/>
      <c r="B38" s="103"/>
      <c r="C38" s="135"/>
      <c r="D38" s="134"/>
      <c r="E38" s="160"/>
      <c r="F38" s="73"/>
      <c r="G38" s="104"/>
      <c r="H38" s="74"/>
      <c r="I38" s="121"/>
    </row>
    <row r="39" spans="1:10" ht="15.75" x14ac:dyDescent="0.25">
      <c r="E39" s="68"/>
      <c r="F39" s="86" t="s">
        <v>78</v>
      </c>
      <c r="G39" s="105">
        <f>SUM(G12:G38)</f>
        <v>2840375.24</v>
      </c>
    </row>
    <row r="40" spans="1:10" ht="21" x14ac:dyDescent="0.35">
      <c r="A40" s="165" t="s">
        <v>75</v>
      </c>
      <c r="B40" s="165"/>
      <c r="C40" s="165"/>
      <c r="D40" s="165"/>
      <c r="E40" s="165"/>
      <c r="F40" s="165"/>
      <c r="G40" s="165"/>
      <c r="H40" s="165"/>
      <c r="I40" s="165"/>
    </row>
    <row r="41" spans="1:10" ht="46.5" customHeight="1" x14ac:dyDescent="0.25">
      <c r="A41" s="72" t="s">
        <v>185</v>
      </c>
      <c r="B41" s="139">
        <v>45057</v>
      </c>
      <c r="C41" s="80">
        <v>45107</v>
      </c>
      <c r="D41" s="72">
        <v>122024751</v>
      </c>
      <c r="E41" s="72" t="s">
        <v>184</v>
      </c>
      <c r="F41" s="73" t="s">
        <v>186</v>
      </c>
      <c r="G41" s="104">
        <v>917302.5</v>
      </c>
      <c r="H41" s="74" t="s">
        <v>12</v>
      </c>
      <c r="I41" s="121" t="s">
        <v>193</v>
      </c>
    </row>
    <row r="42" spans="1:10" ht="15.75" x14ac:dyDescent="0.25">
      <c r="A42" s="76"/>
      <c r="B42" s="106"/>
      <c r="C42" s="79"/>
      <c r="D42" s="76"/>
      <c r="E42" s="77"/>
      <c r="F42" s="77"/>
      <c r="G42" s="85"/>
      <c r="H42" s="70"/>
      <c r="I42" s="107"/>
    </row>
    <row r="43" spans="1:10" s="67" customFormat="1" x14ac:dyDescent="0.25">
      <c r="A43" s="75" t="s">
        <v>194</v>
      </c>
      <c r="B43" s="75"/>
      <c r="C43" s="140"/>
      <c r="D43" s="74"/>
      <c r="E43" s="74"/>
      <c r="F43" s="74"/>
      <c r="G43" s="141"/>
      <c r="H43" s="74"/>
      <c r="I43" s="142"/>
    </row>
    <row r="44" spans="1:10" ht="15.75" x14ac:dyDescent="0.25">
      <c r="A44" s="98"/>
      <c r="B44" s="98"/>
      <c r="C44" s="99"/>
      <c r="D44" s="100"/>
      <c r="E44" s="100"/>
      <c r="F44" s="86" t="s">
        <v>78</v>
      </c>
      <c r="G44" s="101">
        <f>SUM(G41:G43)</f>
        <v>917302.5</v>
      </c>
      <c r="H44" s="100"/>
      <c r="I44" s="102"/>
    </row>
    <row r="45" spans="1:10" s="67" customFormat="1" ht="21" x14ac:dyDescent="0.35">
      <c r="A45" s="165" t="s">
        <v>182</v>
      </c>
      <c r="B45" s="165"/>
      <c r="C45" s="165"/>
      <c r="D45" s="165"/>
      <c r="E45" s="165"/>
      <c r="F45" s="165"/>
      <c r="G45" s="165"/>
      <c r="H45" s="165"/>
      <c r="I45" s="165"/>
    </row>
    <row r="46" spans="1:10" s="67" customFormat="1" ht="58.5" hidden="1" customHeight="1" x14ac:dyDescent="0.25">
      <c r="A46" s="77"/>
      <c r="B46" s="81"/>
      <c r="C46" s="79"/>
      <c r="D46" s="69"/>
      <c r="E46" s="77"/>
      <c r="F46" s="73" t="s">
        <v>183</v>
      </c>
      <c r="G46" s="83"/>
      <c r="H46" s="74" t="s">
        <v>12</v>
      </c>
      <c r="I46" s="108" t="s">
        <v>191</v>
      </c>
      <c r="J46"/>
    </row>
    <row r="47" spans="1:10" s="67" customFormat="1" ht="58.5" hidden="1" customHeight="1" x14ac:dyDescent="0.25">
      <c r="A47" s="113"/>
      <c r="B47" s="114"/>
      <c r="C47" s="80"/>
      <c r="D47" s="115"/>
      <c r="E47" s="115"/>
      <c r="F47" s="73" t="s">
        <v>183</v>
      </c>
      <c r="G47" s="116"/>
      <c r="H47" s="74" t="s">
        <v>12</v>
      </c>
      <c r="I47" s="108" t="s">
        <v>192</v>
      </c>
      <c r="J47"/>
    </row>
    <row r="48" spans="1:10" s="67" customFormat="1" ht="21" x14ac:dyDescent="0.35">
      <c r="A48" s="66"/>
      <c r="B48" s="66"/>
      <c r="C48" s="66"/>
      <c r="D48" s="66"/>
      <c r="E48" s="66"/>
      <c r="F48" s="86" t="s">
        <v>78</v>
      </c>
      <c r="G48" s="25">
        <f>SUM(G46:G47)</f>
        <v>0</v>
      </c>
      <c r="H48" s="129"/>
      <c r="I48" s="66"/>
    </row>
    <row r="49" spans="1:15" s="67" customFormat="1" ht="21" x14ac:dyDescent="0.35">
      <c r="A49" s="165" t="s">
        <v>77</v>
      </c>
      <c r="B49" s="165"/>
      <c r="C49" s="165"/>
      <c r="D49" s="165"/>
      <c r="E49" s="165"/>
      <c r="F49" s="165"/>
      <c r="G49" s="165"/>
      <c r="H49" s="165"/>
      <c r="I49" s="165"/>
      <c r="J49"/>
    </row>
    <row r="50" spans="1:15" ht="32.25" customHeight="1" x14ac:dyDescent="0.25">
      <c r="A50" s="70" t="s">
        <v>19</v>
      </c>
      <c r="B50" s="87">
        <v>42842</v>
      </c>
      <c r="C50" s="87">
        <v>44196</v>
      </c>
      <c r="D50" s="70">
        <v>130047502</v>
      </c>
      <c r="E50" s="70" t="s">
        <v>16</v>
      </c>
      <c r="F50" s="70" t="s">
        <v>17</v>
      </c>
      <c r="G50" s="89">
        <v>23430</v>
      </c>
      <c r="H50" s="70" t="s">
        <v>12</v>
      </c>
      <c r="I50" s="109" t="s">
        <v>18</v>
      </c>
    </row>
    <row r="51" spans="1:15" ht="54.75" customHeight="1" x14ac:dyDescent="0.25">
      <c r="A51" s="74" t="s">
        <v>13</v>
      </c>
      <c r="B51" s="75">
        <v>42778</v>
      </c>
      <c r="C51" s="75">
        <v>44773</v>
      </c>
      <c r="D51" s="74">
        <v>130774765</v>
      </c>
      <c r="E51" s="74" t="s">
        <v>181</v>
      </c>
      <c r="F51" s="74" t="s">
        <v>10</v>
      </c>
      <c r="G51" s="90">
        <v>10159.799999999999</v>
      </c>
      <c r="H51" s="74" t="s">
        <v>12</v>
      </c>
      <c r="I51" s="110" t="s">
        <v>11</v>
      </c>
    </row>
    <row r="52" spans="1:15" ht="40.5" customHeight="1" x14ac:dyDescent="0.25">
      <c r="A52" s="70" t="s">
        <v>8</v>
      </c>
      <c r="B52" s="87">
        <v>42529</v>
      </c>
      <c r="C52" s="87">
        <v>44773</v>
      </c>
      <c r="D52" s="70">
        <v>130441502</v>
      </c>
      <c r="E52" s="70" t="s">
        <v>180</v>
      </c>
      <c r="F52" s="70" t="s">
        <v>10</v>
      </c>
      <c r="G52" s="89">
        <v>15813.18</v>
      </c>
      <c r="H52" s="70" t="s">
        <v>12</v>
      </c>
      <c r="I52" s="109" t="s">
        <v>11</v>
      </c>
    </row>
    <row r="53" spans="1:15" ht="52.5" customHeight="1" x14ac:dyDescent="0.25">
      <c r="A53" s="91" t="s">
        <v>15</v>
      </c>
      <c r="B53" s="75">
        <v>42831</v>
      </c>
      <c r="C53" s="75">
        <v>44773</v>
      </c>
      <c r="D53" s="74">
        <v>130047502</v>
      </c>
      <c r="E53" s="74" t="s">
        <v>16</v>
      </c>
      <c r="F53" s="74" t="s">
        <v>17</v>
      </c>
      <c r="G53" s="90">
        <v>342616.32000000001</v>
      </c>
      <c r="H53" s="74" t="s">
        <v>12</v>
      </c>
      <c r="I53" s="110" t="s">
        <v>18</v>
      </c>
      <c r="O53" t="s">
        <v>194</v>
      </c>
    </row>
    <row r="54" spans="1:15" ht="55.5" customHeight="1" x14ac:dyDescent="0.25">
      <c r="A54" s="88" t="s">
        <v>20</v>
      </c>
      <c r="B54" s="87">
        <v>42851</v>
      </c>
      <c r="C54" s="87">
        <v>44773</v>
      </c>
      <c r="D54" s="70">
        <v>130047502</v>
      </c>
      <c r="E54" s="70" t="s">
        <v>16</v>
      </c>
      <c r="F54" s="70" t="s">
        <v>17</v>
      </c>
      <c r="G54" s="89">
        <v>25890</v>
      </c>
      <c r="H54" s="70" t="s">
        <v>12</v>
      </c>
      <c r="I54" s="109" t="s">
        <v>18</v>
      </c>
    </row>
    <row r="55" spans="1:15" ht="45" customHeight="1" x14ac:dyDescent="0.25">
      <c r="A55" s="92" t="s">
        <v>21</v>
      </c>
      <c r="B55" s="93">
        <v>42899</v>
      </c>
      <c r="C55" s="93">
        <v>44773</v>
      </c>
      <c r="D55" s="94">
        <v>130259747</v>
      </c>
      <c r="E55" s="94" t="s">
        <v>22</v>
      </c>
      <c r="F55" s="94" t="s">
        <v>23</v>
      </c>
      <c r="G55" s="95">
        <v>36400</v>
      </c>
      <c r="H55" s="94" t="s">
        <v>12</v>
      </c>
      <c r="I55" s="111" t="s">
        <v>24</v>
      </c>
    </row>
    <row r="56" spans="1:15" ht="53.25" customHeight="1" x14ac:dyDescent="0.25">
      <c r="A56" s="96" t="s">
        <v>25</v>
      </c>
      <c r="B56" s="71">
        <v>42942</v>
      </c>
      <c r="C56" s="71">
        <v>44773</v>
      </c>
      <c r="D56" s="82">
        <v>130259747</v>
      </c>
      <c r="E56" s="82" t="s">
        <v>22</v>
      </c>
      <c r="F56" s="82" t="s">
        <v>26</v>
      </c>
      <c r="G56" s="97">
        <v>77526</v>
      </c>
      <c r="H56" s="82" t="s">
        <v>12</v>
      </c>
      <c r="I56" s="112" t="s">
        <v>27</v>
      </c>
    </row>
    <row r="57" spans="1:15" ht="15.75" x14ac:dyDescent="0.25">
      <c r="F57" s="24" t="s">
        <v>78</v>
      </c>
      <c r="G57" s="65">
        <f>SUM(G50:G56)</f>
        <v>531835.30000000005</v>
      </c>
    </row>
    <row r="58" spans="1:15" ht="15.75" x14ac:dyDescent="0.25">
      <c r="F58" s="24"/>
      <c r="G58" s="65"/>
    </row>
    <row r="59" spans="1:15" ht="15.75" x14ac:dyDescent="0.25">
      <c r="F59" s="24"/>
      <c r="G59" s="65"/>
    </row>
    <row r="60" spans="1:15" ht="15.75" x14ac:dyDescent="0.25">
      <c r="A60" t="s">
        <v>188</v>
      </c>
      <c r="E60" t="s">
        <v>190</v>
      </c>
      <c r="F60" s="123"/>
      <c r="G60" s="65"/>
    </row>
    <row r="61" spans="1:15" ht="15.75" x14ac:dyDescent="0.25">
      <c r="A61" s="124" t="s">
        <v>187</v>
      </c>
      <c r="B61" s="122"/>
      <c r="C61" s="122"/>
      <c r="E61" s="123" t="s">
        <v>189</v>
      </c>
      <c r="G61" s="65"/>
    </row>
    <row r="62" spans="1:15" ht="25.5" x14ac:dyDescent="0.25">
      <c r="A62" s="29" t="s">
        <v>71</v>
      </c>
      <c r="B62" s="30"/>
      <c r="C62" s="29"/>
      <c r="D62" s="29"/>
      <c r="E62" s="29" t="s">
        <v>72</v>
      </c>
      <c r="F62" s="29"/>
      <c r="G62" s="29"/>
      <c r="H62" s="29"/>
      <c r="I62" s="29"/>
    </row>
  </sheetData>
  <mergeCells count="6">
    <mergeCell ref="A49:I49"/>
    <mergeCell ref="A45:I45"/>
    <mergeCell ref="A3:I3"/>
    <mergeCell ref="A4:I4"/>
    <mergeCell ref="A9:I9"/>
    <mergeCell ref="A40:I40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Mariel Herasme</cp:lastModifiedBy>
  <cp:lastPrinted>2023-07-04T14:33:29Z</cp:lastPrinted>
  <dcterms:created xsi:type="dcterms:W3CDTF">2022-08-11T17:26:45Z</dcterms:created>
  <dcterms:modified xsi:type="dcterms:W3CDTF">2023-08-02T13:03:26Z</dcterms:modified>
</cp:coreProperties>
</file>