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RELACION PAGO PROVEEDORES JUNIO 2023\"/>
    </mc:Choice>
  </mc:AlternateContent>
  <xr:revisionPtr revIDLastSave="0" documentId="13_ncr:1_{303A337A-3060-40E0-A0DC-882EBEFE1414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RELACION FACTURAS JUN 2023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8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<sst xmlns="http://schemas.openxmlformats.org/spreadsheetml/2006/main" count="6462" uniqueCount="1628">
  <si>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</si>
  <si>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</si>
  <si>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</si>
  <si>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</si>
  <si>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</si>
  <si>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</si>
  <si>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</si>
  <si>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</si>
  <si>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</si>
  <si>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</si>
  <si>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</si>
  <si>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</si>
  <si>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</si>
  <si>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</si>
  <si>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</si>
  <si>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</si>
  <si>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</si>
  <si>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</si>
  <si>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</si>
  <si>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</si>
  <si>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</si>
  <si>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</si>
  <si>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</si>
  <si>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</si>
  <si>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</si>
  <si>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</si>
  <si>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</si>
  <si>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</si>
  <si>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</si>
  <si>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</si>
  <si>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</si>
  <si>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</si>
  <si>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</si>
  <si>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</si>
  <si>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</si>
  <si>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</si>
  <si>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</si>
  <si>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</si>
  <si>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</si>
  <si>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</si>
  <si>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</si>
  <si>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</si>
  <si>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</si>
  <si>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</si>
  <si>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</si>
  <si>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</si>
  <si>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</si>
  <si>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</si>
  <si>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</si>
  <si>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</si>
  <si>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</si>
  <si>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</si>
  <si>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</si>
  <si>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</si>
  <si>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</si>
  <si>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</si>
  <si>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</si>
  <si>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</si>
  <si>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</si>
  <si>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</si>
  <si>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</si>
  <si>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</si>
  <si>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</si>
  <si>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</si>
  <si>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</si>
  <si>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</si>
  <si>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</si>
  <si>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</si>
  <si>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</si>
  <si>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</si>
  <si>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</si>
  <si>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</si>
  <si>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</si>
  <si>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</si>
  <si>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</si>
  <si>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</si>
  <si>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</si>
  <si>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</si>
  <si>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</si>
  <si>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</si>
  <si>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</si>
  <si>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</si>
  <si>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</si>
  <si>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</si>
  <si>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</si>
  <si>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</si>
  <si>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</si>
  <si>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</si>
  <si>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</si>
  <si>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</si>
  <si>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</si>
  <si>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</si>
  <si>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</si>
  <si>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</si>
  <si>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</si>
  <si>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</si>
  <si>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</si>
  <si>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</si>
  <si>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</si>
  <si>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</si>
  <si>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</si>
  <si>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</si>
  <si>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</si>
  <si>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</si>
  <si>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</si>
  <si>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</si>
  <si>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</si>
  <si>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</si>
  <si>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</si>
  <si>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</si>
  <si>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</si>
  <si>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</si>
  <si>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</si>
  <si>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</si>
  <si>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</si>
  <si>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</si>
  <si>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</si>
  <si>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</si>
  <si>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</si>
  <si>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</si>
  <si>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</si>
  <si>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</si>
  <si>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</si>
  <si>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</si>
  <si>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</si>
  <si>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</si>
  <si>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</si>
  <si>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</si>
  <si>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</si>
  <si>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</si>
  <si>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</si>
  <si>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</si>
  <si>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</si>
  <si>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</si>
  <si>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</si>
  <si>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</si>
  <si>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</si>
  <si>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</si>
  <si>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</si>
  <si>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</si>
  <si>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</si>
  <si>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</si>
  <si>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</si>
  <si>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</si>
  <si>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</si>
  <si>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</si>
  <si>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</si>
  <si>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</si>
  <si>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</si>
  <si>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</si>
  <si>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</si>
  <si>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</si>
  <si>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</si>
  <si>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</si>
  <si>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</si>
  <si>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</si>
  <si>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</si>
  <si>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</si>
  <si>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</si>
  <si>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</si>
  <si>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</si>
  <si>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</si>
  <si>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</si>
  <si>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</si>
  <si>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</si>
  <si>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</si>
  <si>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</si>
  <si>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</si>
  <si>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</si>
  <si>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</si>
  <si>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</si>
  <si>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</si>
  <si>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</si>
  <si>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</si>
  <si>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</si>
  <si>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</si>
  <si>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</si>
  <si>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</si>
  <si>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</si>
  <si>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</si>
  <si>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</si>
  <si>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</si>
  <si>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</si>
  <si>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</si>
  <si>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</si>
  <si>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</si>
  <si>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</si>
  <si>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</si>
  <si>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</si>
  <si>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</si>
  <si>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</si>
  <si>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</si>
  <si>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</si>
  <si>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</si>
  <si>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</si>
  <si>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</si>
  <si>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</si>
  <si>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</si>
  <si>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</si>
  <si>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</si>
  <si>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</si>
  <si>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</si>
  <si>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</si>
  <si>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</si>
  <si>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</si>
  <si>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</si>
  <si>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</si>
  <si>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</si>
  <si>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</si>
  <si>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</si>
  <si>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</si>
  <si>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</si>
  <si>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</si>
  <si>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</si>
  <si>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</si>
  <si>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</si>
  <si>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</si>
  <si>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</si>
  <si>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</si>
  <si>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</si>
  <si>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</si>
  <si>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</si>
  <si>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</si>
  <si>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</si>
  <si>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</si>
  <si>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</si>
  <si>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</si>
  <si>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</si>
  <si>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</si>
  <si>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</si>
  <si>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</si>
  <si>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</si>
  <si>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</si>
  <si>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</si>
  <si>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</si>
  <si>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</si>
  <si>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</si>
  <si>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</si>
  <si>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</si>
  <si>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</si>
  <si>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</si>
  <si>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</si>
  <si>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</si>
  <si>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</si>
  <si>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</si>
  <si>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</si>
  <si>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</si>
  <si>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</si>
  <si>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</si>
  <si>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</si>
  <si>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</si>
  <si>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</si>
  <si>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</si>
  <si>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</si>
  <si>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</si>
  <si>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</si>
  <si>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</si>
  <si>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</si>
  <si>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</si>
  <si>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</si>
  <si>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</si>
  <si>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</si>
  <si>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</si>
  <si>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</si>
  <si>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</si>
  <si>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</si>
  <si>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</si>
  <si>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</si>
  <si>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</si>
  <si>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</si>
  <si>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</si>
  <si>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</si>
  <si>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</si>
  <si>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</si>
  <si>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</si>
  <si>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</si>
  <si>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</si>
  <si>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</si>
  <si>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</si>
  <si>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</si>
  <si>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</si>
  <si>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</si>
  <si>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</si>
  <si>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</si>
  <si>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</si>
  <si>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</si>
  <si>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</si>
  <si>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</si>
  <si>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</si>
  <si>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</si>
  <si>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</si>
  <si>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</si>
  <si>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</si>
  <si>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</si>
  <si>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</si>
  <si>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</si>
  <si>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</si>
  <si>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</si>
  <si>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</si>
  <si>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</si>
  <si>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</si>
  <si>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</si>
  <si>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</si>
  <si>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</si>
  <si>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</si>
  <si>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</si>
  <si>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</si>
  <si>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</si>
  <si>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</si>
  <si>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</si>
  <si>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</si>
  <si>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</si>
  <si>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</si>
  <si>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</si>
  <si>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</si>
  <si>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</si>
  <si>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</si>
  <si>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</si>
  <si>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</si>
  <si>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</si>
  <si>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</si>
  <si>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</si>
  <si>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</si>
  <si>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</si>
  <si>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</si>
  <si>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</si>
  <si>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</si>
  <si>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</si>
  <si>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</si>
  <si>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</si>
  <si>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</si>
  <si>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</si>
  <si>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</si>
  <si>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</si>
  <si>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</si>
  <si>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</si>
  <si>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</si>
  <si>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</si>
  <si>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</si>
  <si>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</si>
  <si>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</si>
  <si>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</si>
  <si>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</si>
  <si>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</si>
  <si>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</si>
  <si>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</si>
  <si>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</si>
  <si>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</si>
  <si>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</si>
  <si>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</si>
  <si>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</si>
  <si>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</si>
  <si>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</si>
  <si>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</si>
  <si>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</si>
  <si>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</si>
  <si>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</si>
  <si>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</si>
  <si>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</si>
  <si>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</si>
  <si>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</si>
  <si>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</si>
  <si>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</si>
  <si>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</si>
  <si>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</si>
  <si>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</si>
  <si>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</si>
  <si>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</si>
  <si>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</si>
  <si>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</si>
  <si>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</si>
  <si>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</si>
  <si>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</si>
  <si>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</si>
  <si>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</si>
  <si>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</si>
  <si>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</si>
  <si>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</si>
  <si>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</si>
  <si>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</si>
  <si>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</si>
  <si>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</si>
  <si>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</si>
  <si>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</si>
  <si>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</si>
  <si>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</si>
  <si>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</si>
  <si>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</si>
  <si>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</si>
  <si>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</si>
  <si>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</si>
  <si>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</si>
  <si>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</si>
  <si>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</si>
  <si>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</si>
  <si>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</si>
  <si>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</si>
  <si>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</si>
  <si>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</si>
  <si>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</si>
  <si>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</si>
  <si>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</si>
  <si>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</si>
  <si>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</si>
  <si>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</si>
  <si>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</si>
  <si>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</si>
  <si>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</si>
  <si>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</si>
  <si>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</si>
  <si>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</si>
  <si>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</si>
  <si>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</si>
  <si>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</si>
  <si>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</si>
  <si>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</si>
  <si>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</si>
  <si>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</si>
  <si>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</si>
  <si>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</si>
  <si>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</si>
  <si>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</si>
  <si>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</si>
  <si>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</si>
  <si>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</si>
  <si>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</si>
  <si>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</si>
  <si>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</si>
  <si>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</si>
  <si>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</si>
  <si>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</si>
  <si>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</si>
  <si>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</si>
  <si>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</si>
  <si>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</si>
  <si>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</si>
  <si>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</si>
  <si>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</si>
  <si>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</si>
  <si>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</si>
  <si>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</si>
  <si>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</si>
  <si>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</si>
  <si>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</si>
  <si>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</si>
  <si>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</si>
  <si>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</si>
  <si>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</si>
  <si>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</si>
  <si>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</si>
  <si>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</si>
  <si>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</si>
  <si>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</si>
  <si>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</si>
  <si>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</si>
  <si>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</si>
  <si>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</si>
  <si>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</si>
  <si>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</si>
  <si>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</si>
  <si>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</si>
  <si>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</si>
  <si>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</si>
  <si>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</si>
  <si>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</si>
  <si>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</si>
  <si>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</si>
  <si>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</si>
  <si>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</si>
  <si>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</si>
  <si>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</si>
  <si>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</si>
  <si>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</si>
  <si>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</si>
  <si>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</si>
  <si>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</si>
  <si>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</si>
  <si>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</si>
  <si>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</si>
  <si>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</si>
  <si>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</si>
  <si>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</si>
  <si>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</si>
  <si>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</si>
  <si>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</si>
  <si>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</si>
  <si>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</si>
  <si>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</si>
  <si>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</si>
  <si>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</si>
  <si>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</si>
  <si>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</si>
  <si>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</si>
  <si>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</si>
  <si>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</si>
  <si>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</si>
  <si>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</si>
  <si>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</si>
  <si>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</si>
  <si>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</si>
  <si>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</si>
  <si>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</si>
  <si>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</si>
  <si>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</si>
  <si>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</si>
  <si>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</si>
  <si>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</si>
  <si>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</si>
  <si>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</si>
  <si>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</si>
  <si>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</si>
  <si>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</si>
  <si>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</si>
  <si>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</si>
  <si>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</si>
  <si>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</si>
  <si>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</si>
  <si>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</si>
  <si>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</si>
  <si>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</si>
  <si>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</si>
  <si>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</si>
  <si>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</si>
  <si>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</si>
  <si>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</si>
  <si>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</si>
  <si>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</si>
  <si>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</si>
  <si>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</si>
  <si>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</si>
  <si>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</si>
  <si>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</si>
  <si>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</si>
  <si>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</si>
  <si>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</si>
  <si>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</si>
  <si>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</si>
  <si>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</si>
  <si>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</si>
  <si>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</si>
  <si>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</si>
  <si>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</si>
  <si>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</si>
  <si>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</si>
  <si>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</si>
  <si>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</si>
  <si>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</si>
  <si>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</si>
  <si>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</si>
  <si>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</si>
  <si>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</si>
  <si>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</si>
  <si>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</si>
  <si>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</si>
  <si>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</si>
  <si>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</si>
  <si>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</si>
  <si>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</si>
  <si>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</si>
  <si>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</si>
  <si>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</si>
  <si>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</si>
  <si>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</si>
  <si>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</si>
  <si>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</si>
  <si>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</si>
  <si>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</si>
  <si>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</si>
  <si>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</si>
  <si>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</si>
  <si>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</si>
  <si>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</si>
  <si>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</si>
  <si>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</si>
  <si>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</si>
  <si>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</si>
  <si>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</si>
  <si>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</si>
  <si>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</si>
  <si>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</si>
  <si>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</si>
  <si>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</si>
  <si>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</si>
  <si>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</si>
  <si>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</si>
  <si>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</si>
  <si>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</si>
  <si>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</si>
  <si>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</si>
  <si>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</si>
  <si>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</si>
  <si>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</si>
  <si>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</si>
  <si>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</si>
  <si>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</si>
  <si>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</si>
  <si>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</si>
  <si>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</si>
  <si>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</si>
  <si>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</si>
  <si>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</si>
  <si>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</si>
  <si>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</si>
  <si>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</si>
  <si>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</si>
  <si>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</si>
  <si>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</si>
  <si>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</si>
  <si>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</si>
  <si>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</si>
  <si>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</si>
  <si>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</si>
  <si>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</si>
  <si>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</si>
  <si>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</si>
  <si>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</si>
  <si>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</si>
  <si>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</si>
  <si>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</si>
  <si>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</si>
  <si>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</si>
  <si>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</si>
  <si>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</si>
  <si>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</si>
  <si>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</si>
  <si>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</si>
  <si>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</si>
  <si>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</si>
  <si>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</si>
  <si>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</si>
  <si>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</si>
  <si>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</si>
  <si>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</si>
  <si>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</si>
  <si>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</si>
  <si>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</si>
  <si>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</si>
  <si>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</si>
  <si>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</si>
  <si>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</si>
  <si>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</si>
  <si>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</si>
  <si>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</si>
  <si>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</si>
  <si>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</si>
  <si>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</si>
  <si>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</si>
  <si>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</si>
  <si>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</si>
  <si>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</si>
  <si>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</si>
  <si>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</si>
  <si>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</si>
  <si>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</si>
  <si>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</si>
  <si>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</si>
  <si>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</si>
  <si>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</si>
  <si>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</si>
  <si>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</si>
  <si>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</si>
  <si>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</si>
  <si>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</si>
  <si>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</si>
  <si>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</si>
  <si>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</si>
  <si>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</si>
  <si>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</si>
  <si>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</si>
  <si>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</si>
  <si>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</si>
  <si>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</si>
  <si>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</si>
  <si>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</si>
  <si>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</si>
  <si>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</si>
  <si>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</si>
  <si>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</si>
  <si>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</si>
  <si>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</si>
  <si>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</si>
  <si>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</si>
  <si>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</si>
  <si>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</si>
  <si>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</si>
  <si>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</si>
  <si>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</si>
  <si>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</si>
  <si>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</si>
  <si>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</si>
  <si>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</si>
  <si>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</si>
  <si>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</si>
  <si>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</si>
  <si>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</si>
  <si>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</si>
  <si>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</si>
  <si>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</si>
  <si>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</si>
  <si>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</si>
  <si>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</si>
  <si>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</si>
  <si>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</si>
  <si>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</si>
  <si>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</si>
  <si>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</si>
  <si>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</si>
  <si>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</si>
  <si>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</si>
  <si>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</si>
  <si>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</si>
  <si>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</si>
  <si>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</si>
  <si>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</si>
  <si>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</si>
  <si>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</si>
  <si>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</si>
  <si>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</si>
  <si>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</si>
  <si>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</si>
  <si>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</si>
  <si>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</si>
  <si>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</si>
  <si>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</si>
  <si>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</si>
  <si>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</si>
  <si>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</si>
  <si>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</si>
  <si>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</si>
  <si>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</si>
  <si>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</si>
  <si>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</si>
  <si>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</si>
  <si>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</si>
  <si>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</si>
  <si>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</si>
  <si>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</si>
  <si>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</si>
  <si>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</si>
  <si>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</si>
  <si>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</si>
  <si>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</si>
  <si>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</si>
  <si>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</si>
  <si>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</si>
  <si>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</si>
  <si>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</si>
  <si>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</si>
  <si>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</si>
  <si>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</si>
  <si>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</si>
  <si>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</si>
  <si>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</si>
  <si>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</si>
  <si>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</si>
  <si>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</si>
  <si>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</si>
  <si>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</si>
  <si>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</si>
  <si>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</si>
  <si>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</si>
  <si>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</si>
  <si>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</si>
  <si>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</si>
  <si>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</si>
  <si>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</si>
  <si>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</si>
  <si>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</si>
  <si>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</si>
  <si>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</si>
  <si>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</si>
  <si>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</si>
  <si>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</si>
  <si>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</si>
  <si>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</si>
  <si>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</si>
  <si>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</si>
  <si>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</si>
  <si>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</si>
  <si>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</si>
  <si>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</si>
  <si>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</si>
  <si>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</si>
  <si>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</si>
  <si>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</si>
  <si>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</si>
  <si>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</si>
  <si>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</si>
  <si>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</si>
  <si>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</si>
  <si>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</si>
  <si>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</si>
  <si>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</si>
  <si>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</si>
  <si>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</si>
  <si>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</si>
  <si>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</si>
  <si>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</si>
  <si>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</si>
  <si>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</si>
  <si>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</si>
  <si>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</si>
  <si>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</si>
  <si>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</si>
  <si>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</si>
  <si>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</si>
  <si>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</si>
  <si>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</si>
  <si>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</si>
  <si>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</si>
  <si>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</si>
  <si>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</si>
  <si>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</si>
  <si>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</si>
  <si>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</si>
  <si>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</si>
  <si>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</si>
  <si>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</si>
  <si>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</si>
  <si>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</si>
  <si>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</si>
  <si>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</si>
  <si>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</si>
  <si>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</si>
  <si>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</si>
  <si>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</si>
  <si>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</si>
  <si>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</si>
  <si>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</si>
  <si>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</si>
  <si>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</si>
  <si>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</si>
  <si>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</si>
  <si>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</si>
  <si>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</si>
  <si>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</si>
  <si>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</si>
  <si>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</si>
  <si>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</si>
  <si>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</si>
  <si>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</si>
  <si>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</si>
  <si>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</si>
  <si>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</si>
  <si>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</si>
  <si>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</si>
  <si>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</si>
  <si>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</si>
  <si>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</si>
  <si>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</si>
  <si>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</si>
  <si>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</si>
  <si>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</si>
  <si>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</si>
  <si>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</si>
  <si>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</si>
  <si>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</si>
  <si>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</si>
  <si>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</si>
  <si>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</si>
  <si>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</si>
  <si>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</si>
  <si>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</si>
  <si>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</si>
  <si>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</si>
  <si>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</si>
  <si>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</si>
  <si>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</si>
  <si>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</si>
  <si>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</si>
  <si>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</si>
  <si>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</si>
  <si>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</si>
  <si>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</si>
  <si>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</si>
  <si>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</si>
  <si>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</si>
  <si>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</si>
  <si>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</si>
  <si>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</si>
  <si>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</si>
  <si>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</si>
  <si>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</si>
  <si>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</si>
  <si>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</si>
  <si>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</si>
  <si>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</si>
  <si>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</si>
  <si>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</si>
  <si>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</si>
  <si>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</si>
  <si>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</si>
  <si>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</si>
  <si>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</si>
  <si>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</si>
  <si>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</si>
  <si>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</si>
  <si>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</si>
  <si>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</si>
  <si>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</si>
  <si>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</si>
  <si>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</si>
  <si>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</si>
  <si>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</si>
  <si>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</si>
  <si>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</si>
  <si>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</si>
  <si>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</si>
  <si>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</si>
  <si>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</si>
  <si>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</si>
  <si>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</si>
  <si>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</si>
  <si>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</si>
  <si>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</si>
  <si>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</si>
  <si>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</si>
  <si>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</si>
  <si>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</si>
  <si>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</si>
  <si>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</si>
  <si>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</si>
  <si>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</si>
  <si>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</si>
  <si>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</si>
  <si>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</si>
  <si>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</si>
  <si>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</si>
  <si>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</si>
  <si>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</si>
  <si>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</si>
  <si>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</si>
  <si>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</si>
  <si>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</si>
  <si>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</si>
  <si>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</si>
  <si>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</si>
  <si>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</si>
  <si>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</si>
  <si>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</si>
  <si>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</si>
  <si>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</si>
  <si>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</si>
  <si>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</si>
  <si>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</si>
  <si>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</si>
  <si>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</si>
  <si>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</si>
  <si>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</si>
  <si>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</si>
  <si>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</si>
  <si>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</si>
  <si>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</si>
  <si>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</si>
  <si>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</si>
  <si>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</si>
  <si>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</si>
  <si>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</si>
  <si>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</si>
  <si>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</si>
  <si>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</si>
  <si>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</si>
  <si>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</si>
  <si>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</si>
  <si>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</si>
  <si>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</si>
  <si>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</si>
  <si>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</si>
  <si>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</si>
  <si>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</si>
  <si>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</si>
  <si>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</si>
  <si>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</si>
  <si>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</si>
  <si>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</si>
  <si>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</si>
  <si>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</si>
  <si>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</si>
  <si>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</si>
  <si>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</si>
  <si>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</si>
  <si>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</si>
  <si>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</si>
  <si>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</si>
  <si>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</si>
  <si>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</si>
  <si>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</si>
  <si>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</si>
  <si>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</si>
  <si>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</si>
  <si>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</si>
  <si>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</si>
  <si>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</si>
  <si>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</si>
  <si>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</si>
  <si>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</si>
  <si>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</si>
  <si>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</si>
  <si>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</si>
  <si>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</si>
  <si>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</si>
  <si>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</si>
  <si>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</si>
  <si>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</si>
  <si>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</si>
  <si>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</si>
  <si>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</si>
  <si>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</si>
  <si>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</si>
  <si>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</si>
  <si>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</si>
  <si>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</si>
  <si>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</si>
  <si>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</si>
  <si>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</si>
  <si>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</si>
  <si>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</si>
  <si>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</si>
  <si>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</si>
  <si>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</si>
  <si>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</si>
  <si>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</si>
  <si>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</si>
  <si>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</si>
  <si>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</si>
  <si>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</si>
  <si>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</si>
  <si>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</si>
  <si>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</si>
  <si>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</si>
  <si>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</si>
  <si>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</si>
  <si>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</si>
  <si>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</si>
  <si>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</si>
  <si>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</si>
  <si>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</si>
  <si>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</si>
  <si>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</si>
  <si>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</si>
  <si>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</si>
  <si>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</si>
  <si>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</si>
  <si>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</si>
  <si>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</si>
  <si>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</si>
  <si>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</si>
  <si>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</si>
  <si>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</si>
  <si>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</si>
  <si>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</si>
  <si>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</si>
  <si>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</si>
  <si>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</si>
  <si>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</si>
  <si>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</si>
  <si>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</si>
  <si>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</si>
  <si>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</si>
  <si>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</si>
  <si>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</si>
  <si>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</si>
  <si>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</si>
  <si>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</si>
  <si>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</si>
  <si>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</si>
  <si>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</si>
  <si>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</si>
  <si>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</si>
  <si>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</si>
  <si>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</si>
  <si>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</si>
  <si>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</si>
  <si>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</si>
  <si>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</si>
  <si>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</si>
  <si>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</si>
  <si>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</si>
  <si>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</si>
  <si>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</si>
  <si>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</si>
  <si>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</si>
  <si>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</si>
  <si>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</si>
  <si>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</si>
  <si>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</si>
  <si>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</si>
  <si>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</si>
  <si>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</si>
  <si>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</si>
  <si>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</si>
  <si>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</si>
  <si>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</si>
  <si>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</si>
  <si>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</si>
  <si>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</si>
  <si>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</si>
  <si>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</si>
  <si>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</si>
  <si>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</si>
  <si>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</si>
  <si>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</si>
  <si>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</si>
  <si>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</si>
  <si>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PAGADO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</si>
  <si>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</si>
  <si>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</si>
  <si>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</si>
  <si>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</si>
  <si>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</si>
  <si>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</si>
  <si>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</si>
  <si>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</si>
  <si>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</si>
  <si>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</si>
  <si>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</si>
  <si>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</si>
  <si>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</si>
  <si>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</si>
  <si>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</si>
  <si>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</si>
  <si>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</si>
  <si>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</si>
  <si>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</si>
  <si>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</si>
  <si>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</si>
  <si>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</si>
  <si>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</si>
  <si>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</si>
  <si>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</si>
  <si>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</si>
  <si>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</si>
  <si>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</si>
  <si>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</si>
  <si>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</si>
  <si>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</si>
  <si>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</si>
  <si>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</si>
  <si>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</si>
  <si>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</si>
  <si>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</si>
  <si>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</si>
  <si>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</si>
  <si>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</si>
  <si>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</si>
  <si>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</si>
  <si>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</si>
  <si>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</si>
  <si>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</si>
  <si>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</si>
  <si>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</si>
  <si>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</si>
  <si>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</si>
  <si>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</si>
  <si>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</si>
  <si>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</si>
  <si>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</si>
  <si>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</si>
  <si>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</si>
  <si>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</si>
  <si>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</si>
  <si>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</si>
  <si>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</si>
  <si>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</si>
  <si>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</si>
  <si>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</si>
  <si>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</si>
  <si>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</si>
  <si>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</si>
  <si>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</si>
  <si>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</si>
  <si>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</si>
  <si>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</si>
  <si>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</si>
  <si>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</si>
  <si>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</si>
  <si>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</si>
  <si>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</si>
  <si>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</si>
  <si>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</si>
  <si>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</si>
  <si>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</si>
  <si>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</si>
  <si>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</si>
  <si>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</si>
  <si>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</si>
  <si>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</si>
  <si>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</si>
  <si>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</si>
  <si>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</si>
  <si>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</si>
  <si>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</si>
  <si>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</si>
  <si>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</si>
  <si>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</si>
  <si>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</si>
  <si>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</si>
  <si>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</si>
  <si>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</si>
  <si>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</si>
  <si>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</si>
  <si>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</si>
  <si>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</si>
  <si>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</si>
  <si>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</si>
  <si>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</si>
  <si>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</si>
  <si>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</si>
  <si>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</si>
  <si>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</si>
  <si>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</si>
  <si>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</si>
  <si>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</si>
  <si>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</si>
  <si>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</si>
  <si>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</si>
  <si>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</si>
  <si>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</si>
  <si>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</si>
  <si>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</si>
  <si>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</si>
  <si>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</si>
  <si>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</si>
  <si>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</si>
  <si>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</si>
  <si>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</si>
  <si>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</si>
  <si>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</si>
  <si>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</si>
  <si>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</si>
  <si>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</si>
  <si>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</si>
  <si>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</si>
  <si>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</si>
  <si>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</si>
  <si>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</si>
  <si>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</si>
  <si>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</si>
  <si>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</si>
  <si>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</si>
  <si>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</si>
  <si>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</si>
  <si>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</si>
  <si>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</si>
  <si>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</si>
  <si>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</si>
  <si>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</si>
  <si>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</si>
  <si>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</si>
  <si>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</si>
  <si>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</si>
  <si>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</si>
  <si>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</si>
  <si>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</si>
  <si>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</si>
  <si>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</si>
  <si>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</si>
  <si>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</si>
  <si>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</si>
  <si>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</si>
  <si>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</si>
  <si>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</si>
  <si>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</si>
  <si>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</si>
  <si>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</si>
  <si>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</si>
  <si>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</si>
  <si>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</si>
  <si>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</si>
  <si>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</si>
  <si>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</si>
  <si>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</si>
  <si>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</si>
  <si>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</si>
  <si>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</si>
  <si>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</si>
  <si>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</si>
  <si>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</si>
  <si>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</si>
  <si>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</si>
  <si>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</si>
  <si>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</si>
  <si>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</si>
  <si>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</si>
  <si>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</si>
  <si>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</si>
  <si>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</si>
  <si>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</si>
  <si>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</si>
  <si>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</si>
  <si>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</si>
  <si>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</si>
  <si>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</si>
  <si>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</si>
  <si>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</si>
  <si>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</si>
  <si>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</si>
  <si>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</si>
  <si>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</si>
  <si>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</si>
  <si>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</si>
  <si>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</si>
  <si>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</si>
  <si>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</si>
  <si>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</si>
  <si>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</si>
  <si>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</si>
  <si>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</si>
  <si>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</si>
  <si>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</si>
  <si>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</si>
  <si>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</si>
  <si>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</si>
  <si>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</si>
  <si>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</si>
  <si>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</si>
  <si>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</si>
  <si>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</si>
  <si>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</si>
  <si>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</si>
  <si>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</si>
  <si>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</si>
  <si>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</si>
  <si>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</si>
  <si>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</si>
  <si>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</si>
  <si>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</si>
  <si>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</si>
  <si>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</si>
  <si>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</si>
  <si>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</si>
  <si>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</si>
  <si>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</si>
  <si>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</si>
  <si>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</si>
  <si>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</si>
  <si>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</si>
  <si>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</si>
  <si>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</si>
  <si>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</si>
  <si>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</si>
  <si>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</si>
  <si>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</si>
  <si>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</si>
  <si>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</si>
  <si>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</si>
  <si>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</si>
  <si>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</si>
  <si>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</si>
  <si>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</si>
  <si>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</si>
  <si>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</si>
  <si>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</si>
  <si>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</si>
  <si>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</si>
  <si>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</si>
  <si>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</si>
  <si>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</si>
  <si>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</si>
  <si>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</si>
  <si>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</si>
  <si>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</si>
  <si>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</si>
  <si>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</si>
  <si>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</si>
  <si>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</si>
  <si>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</si>
  <si>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</si>
  <si>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</si>
  <si>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</si>
  <si>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</si>
  <si>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</si>
  <si>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</si>
  <si>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</si>
  <si>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</si>
  <si>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</si>
  <si>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</si>
  <si>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</si>
  <si>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</si>
  <si>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</si>
  <si>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</si>
  <si>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</si>
  <si>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</si>
  <si>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</si>
  <si>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</si>
  <si>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</si>
  <si>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</si>
  <si>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</si>
  <si>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</si>
  <si>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</si>
  <si>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</si>
  <si>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</si>
  <si>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</si>
  <si>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</si>
  <si>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</si>
  <si>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</si>
  <si>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</si>
  <si>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</si>
  <si>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</si>
  <si>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</si>
  <si>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</si>
  <si>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</si>
  <si>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</si>
  <si>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</si>
  <si>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</si>
  <si>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</si>
  <si>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</si>
  <si>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</si>
  <si>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</si>
  <si>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</si>
  <si>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</si>
  <si>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</si>
  <si>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</si>
  <si>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</si>
  <si>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</si>
  <si>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</si>
  <si>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</si>
  <si>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</si>
  <si>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</si>
  <si>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</si>
  <si>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</si>
  <si>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</si>
  <si>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</si>
  <si>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</si>
  <si>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</si>
  <si>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</si>
  <si>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</si>
  <si>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</si>
  <si>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Facturas pagadas al 30/06/2023</t>
  </si>
  <si>
    <t>NIEVES VALERA</t>
  </si>
  <si>
    <t>ALQUILER CPNA LA CIENEGA ABRIL  Y  MAYO 2023</t>
  </si>
  <si>
    <t>VS</t>
  </si>
  <si>
    <t>MARTIN FIGARO</t>
  </si>
  <si>
    <t>SERV DE ASESORIA EN LA FORMULACION Y ARTIC PLAN NORMALIZACION DE LAS OPERACIONES TEC MAYO 2023</t>
  </si>
  <si>
    <t>B1500000046</t>
  </si>
  <si>
    <t>RESICLA</t>
  </si>
  <si>
    <t>REG-FOND 2</t>
  </si>
  <si>
    <t>TECNOLOGIA MOTRIX SRL</t>
  </si>
  <si>
    <t>MANTENIMIENTO PREVENTIVO , CORRECTIVO, Y REPARACION DE LA FLOTILLA VEHICULAR DEL SRSM</t>
  </si>
  <si>
    <t>B1500000133, B1500000134</t>
  </si>
  <si>
    <t>B1500000344</t>
  </si>
  <si>
    <t>FRANKLIN LOPEZ</t>
  </si>
  <si>
    <t>ADQ ALMUERZOS Y REFRIGERIOS PARA DIFERENTES ACTIVIDADES DE ESTE SRSM</t>
  </si>
  <si>
    <t>02/04/08/15 MAYO 2023</t>
  </si>
  <si>
    <t>B1500000761, 762, 763, 765, 766</t>
  </si>
  <si>
    <t>CELIA G ABREU</t>
  </si>
  <si>
    <t>REPUESTO DE JESUS</t>
  </si>
  <si>
    <t>GESTORA EMPRESARIAL DOMINICANA S Y Z SRL</t>
  </si>
  <si>
    <t>REFRIGERACION F &amp; H SRL</t>
  </si>
  <si>
    <t>MANTENIMIENTO MOTORES SRSM</t>
  </si>
  <si>
    <t>ADQ MATERIALES ELECTRICOS PARA CPNA Y CENT DE DIAGN DE ESTE SRSM</t>
  </si>
  <si>
    <t>ADQ DE MATERIALES PARA USO DE INSTALACION DE REDES DE LOS CENT DIAGN Y DE ESTE SRSM</t>
  </si>
  <si>
    <t>CORONA FUNEBRE AL SR, CESAR FRANK NUÑEZ</t>
  </si>
  <si>
    <t>24/05/2023</t>
  </si>
  <si>
    <t>13/06/2023</t>
  </si>
  <si>
    <t>13 MES 4, 3/25/29/31 MAYO 2023</t>
  </si>
  <si>
    <t>B1500002631, 2666, 2697, 2702, 2709</t>
  </si>
  <si>
    <t>B1500000058</t>
  </si>
  <si>
    <t>24/04/2023</t>
  </si>
  <si>
    <t>B1500000374</t>
  </si>
  <si>
    <t>SERV FLY BOX MES DE MAYO 2023</t>
  </si>
  <si>
    <t>CODETEL</t>
  </si>
  <si>
    <t>PAGO TELEFONO SRSM ABRIL. MAYO Y JUNIO 2023</t>
  </si>
  <si>
    <t>ALTICE DOMINICANA S A</t>
  </si>
  <si>
    <t>ALTICE DOMINICANA  S  A</t>
  </si>
  <si>
    <t>PAGO SERVICIO DE TELEFONO AL CORTE JUNIO 2023</t>
  </si>
  <si>
    <t>TONER DEPOT MULTISERVICIOS</t>
  </si>
  <si>
    <t>ADQ DE CARTUCHOS Y TONER PARA OFIC ADM DE ESTE SRSM</t>
  </si>
  <si>
    <t>B1500006417</t>
  </si>
  <si>
    <t>TROPIGAS DOMINICANA SRL</t>
  </si>
  <si>
    <t>TIKETS DE GAS LICUADO PARA SRSM</t>
  </si>
  <si>
    <t>B1500009950</t>
  </si>
  <si>
    <t>SIGMA PETROLEUM CORP SRL</t>
  </si>
  <si>
    <t>TIKETS DE COMBUSTIBLE PARA SRSM</t>
  </si>
  <si>
    <t>B1500045293</t>
  </si>
  <si>
    <t>CLINIMED S A</t>
  </si>
  <si>
    <t>REACTIVOS Y CONTROLES PARA MAQUINA DE LAB PARA LOS CENTROS DE DIAGNOSTICO DEL SRSM</t>
  </si>
  <si>
    <t>B1500000572</t>
  </si>
  <si>
    <t>COMERCIAL YAELYS  SRL</t>
  </si>
  <si>
    <t>ADQ DE INSUMOS DE LIMPIEZA PARA USO DE LAS OFIC DE ESTE SRSM</t>
  </si>
  <si>
    <t>B1500000408</t>
  </si>
  <si>
    <t>MANTENIMIENTO FLOTILLA VEHICULAR DEL SRSM</t>
  </si>
  <si>
    <t>28/17/ 22/24/30 MAYO</t>
  </si>
  <si>
    <t xml:space="preserve">B1500000131/ 132/ 135/ 136/ 137/ </t>
  </si>
  <si>
    <t>CIRCUIMED SRL</t>
  </si>
  <si>
    <t>ADQ INSUMOS DE IMÁGENES PARA MAQUINA SONOGRAFIA SRSM</t>
  </si>
  <si>
    <t>B1500000696</t>
  </si>
  <si>
    <t>CAPITAL DIESEL SRL</t>
  </si>
  <si>
    <t>ADQ DE COMBUSTIBLE SRSM</t>
  </si>
  <si>
    <t>B1500000479</t>
  </si>
  <si>
    <t>CORAMCA</t>
  </si>
  <si>
    <t>ADQ MATERIALES DE PLOMERIA PARA CPNA Y CENTROS DIAGN DE ESTE SRSM</t>
  </si>
  <si>
    <t>JT INVESTMENT SRL</t>
  </si>
  <si>
    <t>ADQ EQUIPOS ODONTOLOGICOS PARA USO DE LOS ESTABLECIMIENTOS DE SRSM</t>
  </si>
  <si>
    <t>B1500000042</t>
  </si>
  <si>
    <t>RONNY PUBLICIDAD SRL</t>
  </si>
  <si>
    <t>SERV ROTULACION PARA LA FLOTILLA VEHICULAR DE  SRSM</t>
  </si>
  <si>
    <t>DAMA ATELIER SRL</t>
  </si>
  <si>
    <t>ADQ DE MATERIALES Y BAMBALINAS PARA SALON DE EVENTOS SRSM</t>
  </si>
  <si>
    <t>B1500000041</t>
  </si>
  <si>
    <t>AYARILIS SANCHEZ</t>
  </si>
  <si>
    <t>SERVICIOS NOTARIOS PARA ESTE SRSM</t>
  </si>
  <si>
    <t>GRUPO VERTICAL SRL</t>
  </si>
  <si>
    <t xml:space="preserve">MATERIALES DE IMPERMIABILIZACION PARA ESTE SRSM Y AREA DE SALUD </t>
  </si>
  <si>
    <t>INSUPLAYER SRL</t>
  </si>
  <si>
    <t>ADQ DE ARTICULOS COMESTIBLES SRSM</t>
  </si>
  <si>
    <t>COMPU-OFFICE DOMINICANA</t>
  </si>
  <si>
    <t>ADQ SWITCH Y HERRAMIENTAS PARA MANT EQUIPOS TECNOLOGICOS DEL SRSM</t>
  </si>
  <si>
    <t>B1500003724</t>
  </si>
  <si>
    <t>ALBERTO BALBERO</t>
  </si>
  <si>
    <t>COSALUD</t>
  </si>
  <si>
    <t>TU NEGOCIO DE HOY</t>
  </si>
  <si>
    <t>SANDRA DAVID LOPEZ</t>
  </si>
  <si>
    <t>PEDRO AUGUSTO EVANGELISTA</t>
  </si>
  <si>
    <t>ANGEL M LOPEZ</t>
  </si>
  <si>
    <t>MERCEDES HAYDEE VALENZUELA</t>
  </si>
  <si>
    <t>WENDIS GABRIEL</t>
  </si>
  <si>
    <t>AURELINDA ABREU</t>
  </si>
  <si>
    <t>GEORGES SANTONI RECIO</t>
  </si>
  <si>
    <t>JOSE ALMONTE</t>
  </si>
  <si>
    <t>MIGUELINA SARIT</t>
  </si>
  <si>
    <t>YILDA M TEJADA</t>
  </si>
  <si>
    <t>HUMBERTA JEREZ</t>
  </si>
  <si>
    <t>FRANCISCO GARCIA</t>
  </si>
  <si>
    <t>JUAN A PAREDES</t>
  </si>
  <si>
    <t>BEATA MARIA VENTURA</t>
  </si>
  <si>
    <t>VICTOR RAMON UREÑA</t>
  </si>
  <si>
    <t>FELICITA LOPEZ</t>
  </si>
  <si>
    <t>ROSA E PEÑA</t>
  </si>
  <si>
    <t>RAMON DEL SOCORRO GARCIA</t>
  </si>
  <si>
    <t>ALQUILER ALMACEN VILLA JUANA JUNIO 2023</t>
  </si>
  <si>
    <t>ALQUILER CPNA MARCELINITO MES JUNIO 2023</t>
  </si>
  <si>
    <t>ALQ LOCAL OFIC STO DGO NORTE JUNIO 2023</t>
  </si>
  <si>
    <t>ALQUILER GERENCIA STO DGO NORTE MES JUNIO 2023</t>
  </si>
  <si>
    <t>ALQUILER CPNA LOS FRAILES 1 MES JUNIO 2023</t>
  </si>
  <si>
    <t>ALQUILER CPNA GREGORIO LUPERON MES JUNIO 2023</t>
  </si>
  <si>
    <t>ALQUILER CPNA ZONA A MES JUNIO 2023</t>
  </si>
  <si>
    <t>ALQUILER CPNA EL CALICHE MES JUNIO 2023</t>
  </si>
  <si>
    <t>ALQUILER LOCAL CPNA PEDRO MIR MES JUNIO 2023</t>
  </si>
  <si>
    <t>ALQUILER DE ESTE SRSM MES JUNIO 2023</t>
  </si>
  <si>
    <t>ALQUILER CPNA LOS GUANDULES 11 , MES JUNIO 2023</t>
  </si>
  <si>
    <t>ALQUILER LOCAL JUAN PABLO 11 MES JUNIO 2023</t>
  </si>
  <si>
    <t>ALQUILER GERENCIA CPNA MONTE PLATA JUNIO 2023</t>
  </si>
  <si>
    <t>ALQUILER EL DIQUE OZAMA MES JUNIO 2023</t>
  </si>
  <si>
    <t>ALQUILER CPNA BAYONA STO DGO OESTE JUNIO 2023</t>
  </si>
  <si>
    <t>ALQUILER STO DGO OESTE MES JUNIO 2023</t>
  </si>
  <si>
    <t>ALQUILER JUVENTUD DINAMICA MES JUNIO 2023</t>
  </si>
  <si>
    <t>ALQUILER CPNA NUEVO AMANECER STO DGO ESTE , JUNIO 2023</t>
  </si>
  <si>
    <t>ALQUILER CPNA LA CIENEGA MES JUNIO 2023</t>
  </si>
  <si>
    <t>ALQUILER CPNA NUEVA ESPERANZA MES JUNIO 2023</t>
  </si>
  <si>
    <t>ALQUILER CPNA LAS PALMAS, MARCELINITO JUNIO 2023</t>
  </si>
  <si>
    <t>ALQUILER LOCAL HNAS MIRABAL MES JUNIO 2023</t>
  </si>
  <si>
    <t>ADQ INSUMOS DE LIMPIEZA PARA USO OFIC ADM , CPNA Y CENT DIAGN SRSM</t>
  </si>
  <si>
    <t>DISTHECA SRL</t>
  </si>
  <si>
    <t>B1500000171</t>
  </si>
  <si>
    <t>IES-BLEAR, SRL</t>
  </si>
  <si>
    <t>ADQ FRASCO DE BACILOSCOPIA PARA USO ESTABLECIMIENTOS SRSM</t>
  </si>
  <si>
    <t>B1500000359</t>
  </si>
  <si>
    <t>GTG INDUSTRIAL SRL</t>
  </si>
  <si>
    <t>ADQ DE INSUMOS DE LIMPIEZA SRSM</t>
  </si>
  <si>
    <t>B1500003317</t>
  </si>
  <si>
    <t>SUPLIGENSA S A</t>
  </si>
  <si>
    <t>ADQ DE INSUMOS DE LIMPIEZA PARA USO DIFERENTES OFIC SRSM</t>
  </si>
  <si>
    <t>B1500000698</t>
  </si>
  <si>
    <t>ADQ DE CARPAS PARA USO EN LAS DIF ACTIVIDADES SRSM</t>
  </si>
  <si>
    <t>B1500000699</t>
  </si>
  <si>
    <t>SIMBEL SRL</t>
  </si>
  <si>
    <t>ADQ SWISH Y HERRAMIENTAS PARA MANT DE LOS EQUIPOS TECNOLOGICOS SRSM</t>
  </si>
  <si>
    <t>B1500000287</t>
  </si>
  <si>
    <t>RAMIREZ Y MOJICA ENVOY PACK COURIER</t>
  </si>
  <si>
    <t>ADQ MATERIALES PARA USO EN LAS INSTALACIONES DE REDES SRSM</t>
  </si>
  <si>
    <t>B1500001618</t>
  </si>
  <si>
    <t>ADQ DE SWITCH Y HERRAMIENTAS PARA MANT DE EQUIPOS TECNOLOG SRSM</t>
  </si>
  <si>
    <t>B1500001673</t>
  </si>
  <si>
    <t>DIGITAL BUSINESS SRL</t>
  </si>
  <si>
    <t>B1500000154</t>
  </si>
  <si>
    <t>INVERSIONES CONQUES SRL</t>
  </si>
  <si>
    <t>ADQ DE PINTURAS PARA EL MANTENIMIENTO DE DIFERENTES EST SRSM</t>
  </si>
  <si>
    <t>B1500000217</t>
  </si>
  <si>
    <t>AGUAS PLANETA AZUL</t>
  </si>
  <si>
    <t>ADQ DE 300 FALDO DE BOTELLAS DE AGUA PARA DISTINTAS ACTIVIDADES SRSM</t>
  </si>
  <si>
    <t>B1500153905</t>
  </si>
  <si>
    <t>ADQ DE ALMUERZOS Y REFRIGERIOS PARA DIFERENTES ACTIVIDADES DE ESTE SRSM</t>
  </si>
  <si>
    <t>19/22/25/29/30/31/ MAYO / 07/09/13/ JUNIO 2023</t>
  </si>
  <si>
    <t>B1500000767/ 768/ 770/ 771/ 772/ 773/ 776/ 777/ 778</t>
  </si>
  <si>
    <t>ADQ DE CARTUCHOS Y TONER PARA OFIC ADM PERTENECIENTES SRSM</t>
  </si>
  <si>
    <t>TONER DEPOT MULTISERVICIOS EORG SRL</t>
  </si>
  <si>
    <t>B1500006504</t>
  </si>
  <si>
    <t>IMPRESIÓN E INSTALACION DE MAPA GEOESPECIAL PARA SUPERVISION DE SALUD SRSM</t>
  </si>
  <si>
    <t>B1500000134</t>
  </si>
  <si>
    <t>COMPRA DE TIKES DE COMBUSTIBLE PARA USO DEL SRSM</t>
  </si>
  <si>
    <t>B1500045442</t>
  </si>
  <si>
    <t>CELIA GISELE ABREU</t>
  </si>
  <si>
    <t>COMPRA CORONA FUNEBRE PARA SRSM</t>
  </si>
  <si>
    <t>B1500000458</t>
  </si>
  <si>
    <t>ASESORIA EN LA FORMULACION DE PLAN DE NORMALIZACION MES JUNIO 2023</t>
  </si>
  <si>
    <t>SERVICIO DE FLY BOX JUNIO 2023</t>
  </si>
  <si>
    <t>B1500051628</t>
  </si>
  <si>
    <t>SERV TEL ZONA FRANCA MES JUNIO 2023</t>
  </si>
  <si>
    <t>B1500051775</t>
  </si>
  <si>
    <t>REFRIGERIOS Y ALMUERZOS PARA DIFERENTES ACTIVIDADES DE ESTE SRSM</t>
  </si>
  <si>
    <t>05/19/22/ MES JUNIO</t>
  </si>
  <si>
    <t>B1500000775/ 779 /780</t>
  </si>
  <si>
    <t>SERV PARA MANTENIMIENTO PREVENTIVO FLOTILLA VEHICULAR DEL SRSM</t>
  </si>
  <si>
    <t>06/14 MES JUNIO 2023</t>
  </si>
  <si>
    <t>B1500000138 / 139</t>
  </si>
  <si>
    <t>PROCITROM SRL</t>
  </si>
  <si>
    <t>ISTALACION DE PUERTAS Y VENTANAS CORREDIZAS PARA CPNA OFIC ADM DE ESTE SRSM</t>
  </si>
  <si>
    <t>B1500000174</t>
  </si>
  <si>
    <t>INVERSIONES YANG SA</t>
  </si>
  <si>
    <t>ADQ DE PINTURAS PARA EL MANTENIMIENTO DE LAS SUPERVISIONES DE ARES DE SALUD , CPNA CENT DIAGN DEL SRSM</t>
  </si>
  <si>
    <t>B1500000795</t>
  </si>
  <si>
    <t>SANTO DOMINGO MOTORS SA</t>
  </si>
  <si>
    <t>MANTENIMIENTO Y REPARACION DE FLOTILLA VEHICULAR SRSM</t>
  </si>
  <si>
    <t>02/ 22/ JUNIO 2023</t>
  </si>
  <si>
    <t>B1500025317 / 25461</t>
  </si>
  <si>
    <t>REPUESTO DE JESUS SRL</t>
  </si>
  <si>
    <t>12 FACT 16 2023</t>
  </si>
  <si>
    <t xml:space="preserve">B1500002733/ 2734/ 2735/ 2736/ 2737/ 2738/ 2739/ 2740/ 2741/ 2742/ 2743/ 2744/ </t>
  </si>
  <si>
    <t xml:space="preserve"> Licdo. Francisco  Abreu Santos</t>
  </si>
  <si>
    <t xml:space="preserve">  _______________________________________</t>
  </si>
  <si>
    <t>Licda. Yohanna Herasme</t>
  </si>
  <si>
    <t xml:space="preserve"> ________________________</t>
  </si>
  <si>
    <t xml:space="preserve">       ___________________</t>
  </si>
  <si>
    <t xml:space="preserve">RECOGIDA E INCINERACION DE MEDICAMENTOS , MATERIALES GASTABLE E INSUMOS DESECHADOS DE LOS ESTABLECIMIENTOS DE ESTE SRSM </t>
  </si>
  <si>
    <t>MANT-FOND 2</t>
  </si>
  <si>
    <t>RESICLA, SRL</t>
  </si>
  <si>
    <t>B1500000345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</si>
</sst>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mbria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2"/>
      <name val="Cambria"/>
      <family val="1"/>
    </font>
    <font>
      <b/>
      <sz val="12"/>
      <name val="Cambria"/>
      <family val="1"/>
    </font>
    <font>
      <b/>
      <sz val="18"/>
      <color theme="1"/>
      <name val="Times New Roman"/>
      <family val="1"/>
    </font>
    <font>
      <b/>
      <sz val="16"/>
      <name val="Cambria "/>
    </font>
    <font>
      <sz val="16"/>
      <color theme="0"/>
      <name val="Cambria "/>
    </font>
    <font>
      <b/>
      <sz val="16"/>
      <color theme="1"/>
      <name val="Cambria "/>
    </font>
    <font>
      <sz val="16"/>
      <color theme="1"/>
      <name val="Cambria "/>
    </font>
    <font>
      <b/>
      <sz val="12"/>
      <color theme="1"/>
      <name val="Cambria"/>
      <family val="1"/>
    </font>
    <font>
      <sz val="10"/>
      <name val="Cambria"/>
      <family val="1"/>
    </font>
    <font>
      <b/>
      <sz val="1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mbria.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97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14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4" fontId="18" fillId="2" borderId="2" xfId="8" applyNumberFormat="1" applyFont="1" applyFill="1" applyBorder="1" applyAlignment="1">
      <alignment horizontal="center" vertical="center" wrapText="1"/>
    </xf>
    <xf numFmtId="164" fontId="0" fillId="2" borderId="2" xfId="1" applyFont="1" applyFill="1" applyBorder="1"/>
    <xf numFmtId="0" fontId="21" fillId="2" borderId="2" xfId="0" applyFont="1" applyFill="1" applyBorder="1" applyAlignment="1">
      <alignment vertical="top"/>
    </xf>
    <xf numFmtId="0" fontId="0" fillId="2" borderId="0" xfId="0" applyFill="1" applyAlignment="1">
      <alignment horizont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5" borderId="2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left" wrapText="1"/>
    </xf>
    <xf numFmtId="0" fontId="28" fillId="2" borderId="2" xfId="0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 wrapText="1"/>
    </xf>
    <xf numFmtId="0" fontId="27" fillId="2" borderId="2" xfId="0" applyFont="1" applyFill="1" applyBorder="1" applyAlignment="1">
      <alignment wrapText="1"/>
    </xf>
    <xf numFmtId="164" fontId="27" fillId="2" borderId="2" xfId="1" applyFont="1" applyFill="1" applyBorder="1" applyAlignment="1">
      <alignment wrapText="1"/>
    </xf>
    <xf numFmtId="14" fontId="27" fillId="2" borderId="2" xfId="0" applyNumberFormat="1" applyFont="1" applyFill="1" applyBorder="1" applyAlignment="1">
      <alignment horizontal="right" wrapText="1"/>
    </xf>
    <xf numFmtId="14" fontId="7" fillId="2" borderId="6" xfId="0" applyNumberFormat="1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vertical="top" wrapText="1"/>
    </xf>
    <xf numFmtId="164" fontId="7" fillId="2" borderId="6" xfId="1" applyFont="1" applyFill="1" applyBorder="1" applyAlignment="1">
      <alignment horizontal="center" wrapText="1"/>
    </xf>
    <xf numFmtId="0" fontId="27" fillId="2" borderId="0" xfId="0" applyFont="1" applyFill="1" applyAlignment="1">
      <alignment wrapText="1"/>
    </xf>
    <xf numFmtId="164" fontId="27" fillId="2" borderId="6" xfId="1" applyFont="1" applyFill="1" applyBorder="1" applyAlignment="1">
      <alignment wrapText="1"/>
    </xf>
    <xf numFmtId="14" fontId="27" fillId="2" borderId="6" xfId="0" applyNumberFormat="1" applyFont="1" applyFill="1" applyBorder="1" applyAlignment="1">
      <alignment horizontal="right" wrapText="1"/>
    </xf>
    <xf numFmtId="0" fontId="27" fillId="2" borderId="6" xfId="0" applyFont="1" applyFill="1" applyBorder="1" applyAlignment="1">
      <alignment wrapText="1"/>
    </xf>
    <xf numFmtId="4" fontId="30" fillId="2" borderId="2" xfId="0" applyNumberFormat="1" applyFont="1" applyFill="1" applyBorder="1" applyAlignment="1">
      <alignment horizontal="right"/>
    </xf>
    <xf numFmtId="0" fontId="27" fillId="2" borderId="2" xfId="0" applyFont="1" applyFill="1" applyBorder="1" applyAlignment="1">
      <alignment horizontal="left" vertical="center" wrapText="1"/>
    </xf>
    <xf numFmtId="14" fontId="7" fillId="2" borderId="2" xfId="0" applyNumberFormat="1" applyFont="1" applyFill="1" applyBorder="1" applyAlignment="1">
      <alignment horizontal="center" vertical="top" wrapText="1"/>
    </xf>
    <xf numFmtId="0" fontId="29" fillId="2" borderId="2" xfId="8" applyNumberFormat="1" applyFont="1" applyFill="1" applyBorder="1" applyAlignment="1">
      <alignment vertical="top" wrapText="1"/>
    </xf>
    <xf numFmtId="0" fontId="31" fillId="2" borderId="2" xfId="0" applyFont="1" applyFill="1" applyBorder="1" applyAlignment="1">
      <alignment horizontal="left" wrapText="1"/>
    </xf>
    <xf numFmtId="0" fontId="33" fillId="8" borderId="2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 wrapText="1"/>
    </xf>
    <xf numFmtId="164" fontId="33" fillId="8" borderId="2" xfId="1" applyFont="1" applyFill="1" applyBorder="1" applyAlignment="1">
      <alignment horizontal="center" vertical="center" wrapText="1"/>
    </xf>
    <xf numFmtId="0" fontId="34" fillId="2" borderId="0" xfId="0" applyFont="1" applyFill="1"/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0" fontId="36" fillId="0" borderId="0" xfId="0" applyFont="1"/>
    <xf numFmtId="0" fontId="35" fillId="7" borderId="2" xfId="0" applyFont="1" applyFill="1" applyBorder="1" applyAlignment="1">
      <alignment horizontal="center" wrapText="1"/>
    </xf>
    <xf numFmtId="0" fontId="31" fillId="2" borderId="2" xfId="0" applyFont="1" applyFill="1" applyBorder="1" applyAlignment="1">
      <alignment horizontal="left" vertical="top" wrapText="1"/>
    </xf>
    <xf numFmtId="4" fontId="31" fillId="2" borderId="2" xfId="8" applyNumberFormat="1" applyFont="1" applyFill="1" applyBorder="1" applyAlignment="1">
      <alignment horizontal="left" vertical="top" wrapText="1"/>
    </xf>
    <xf numFmtId="4" fontId="31" fillId="2" borderId="5" xfId="8" applyNumberFormat="1" applyFont="1" applyFill="1" applyBorder="1" applyAlignment="1">
      <alignment horizontal="left" vertical="top" wrapText="1"/>
    </xf>
    <xf numFmtId="0" fontId="37" fillId="2" borderId="2" xfId="0" applyFont="1" applyFill="1" applyBorder="1" applyAlignment="1">
      <alignment horizontal="left" wrapText="1"/>
    </xf>
    <xf numFmtId="4" fontId="31" fillId="2" borderId="6" xfId="8" applyNumberFormat="1" applyFont="1" applyFill="1" applyBorder="1" applyAlignment="1">
      <alignment horizontal="left" vertical="top" wrapText="1"/>
    </xf>
    <xf numFmtId="0" fontId="31" fillId="0" borderId="2" xfId="0" applyFont="1" applyBorder="1" applyAlignment="1">
      <alignment horizontal="left" wrapText="1"/>
    </xf>
    <xf numFmtId="4" fontId="30" fillId="2" borderId="2" xfId="8" applyNumberFormat="1" applyFont="1" applyFill="1" applyBorder="1" applyAlignment="1">
      <alignment horizontal="center" vertical="center" wrapText="1"/>
    </xf>
    <xf numFmtId="14" fontId="38" fillId="2" borderId="2" xfId="0" applyNumberFormat="1" applyFont="1" applyFill="1" applyBorder="1" applyAlignment="1">
      <alignment horizontal="center" vertical="top"/>
    </xf>
    <xf numFmtId="2" fontId="39" fillId="2" borderId="2" xfId="0" applyNumberFormat="1" applyFont="1" applyFill="1" applyBorder="1" applyAlignment="1">
      <alignment horizontal="left" vertical="top"/>
    </xf>
    <xf numFmtId="0" fontId="40" fillId="5" borderId="2" xfId="0" applyFont="1" applyFill="1" applyBorder="1" applyAlignment="1">
      <alignment horizontal="center" vertical="center" wrapText="1"/>
    </xf>
    <xf numFmtId="0" fontId="41" fillId="2" borderId="0" xfId="0" applyFont="1" applyFill="1"/>
    <xf numFmtId="0" fontId="42" fillId="2" borderId="0" xfId="0" applyFont="1" applyFill="1" applyAlignment="1">
      <alignment horizontal="center"/>
    </xf>
    <xf numFmtId="164" fontId="41" fillId="2" borderId="2" xfId="1" applyFont="1" applyFill="1" applyBorder="1"/>
    <xf numFmtId="0" fontId="41" fillId="2" borderId="2" xfId="0" applyFont="1" applyFill="1" applyBorder="1"/>
    <xf numFmtId="4" fontId="30" fillId="2" borderId="2" xfId="8" applyNumberFormat="1" applyFont="1" applyFill="1" applyBorder="1" applyAlignment="1">
      <alignment horizontal="left" wrapText="1"/>
    </xf>
    <xf numFmtId="0" fontId="43" fillId="2" borderId="2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wrapText="1"/>
    </xf>
    <xf numFmtId="164" fontId="41" fillId="2" borderId="2" xfId="1" applyFont="1" applyFill="1" applyBorder="1" applyAlignment="1">
      <alignment wrapText="1"/>
    </xf>
    <xf numFmtId="0" fontId="41" fillId="2" borderId="2" xfId="0" applyFont="1" applyFill="1" applyBorder="1" applyAlignment="1">
      <alignment wrapText="1"/>
    </xf>
    <xf numFmtId="164" fontId="41" fillId="2" borderId="6" xfId="1" applyFont="1" applyFill="1" applyBorder="1" applyAlignment="1">
      <alignment wrapText="1"/>
    </xf>
    <xf numFmtId="0" fontId="41" fillId="2" borderId="6" xfId="0" applyFont="1" applyFill="1" applyBorder="1" applyAlignment="1">
      <alignment wrapText="1"/>
    </xf>
    <xf numFmtId="164" fontId="41" fillId="2" borderId="5" xfId="1" applyFont="1" applyFill="1" applyBorder="1" applyAlignment="1">
      <alignment wrapText="1"/>
    </xf>
    <xf numFmtId="0" fontId="41" fillId="2" borderId="5" xfId="0" applyFont="1" applyFill="1" applyBorder="1" applyAlignment="1">
      <alignment wrapText="1"/>
    </xf>
    <xf numFmtId="4" fontId="30" fillId="0" borderId="2" xfId="8" applyNumberFormat="1" applyFont="1" applyBorder="1" applyAlignment="1">
      <alignment horizontal="left" wrapText="1"/>
    </xf>
    <xf numFmtId="14" fontId="43" fillId="2" borderId="2" xfId="0" applyNumberFormat="1" applyFont="1" applyFill="1" applyBorder="1" applyAlignment="1">
      <alignment horizontal="center" vertical="top" wrapText="1"/>
    </xf>
    <xf numFmtId="164" fontId="30" fillId="2" borderId="2" xfId="1" applyFont="1" applyFill="1" applyBorder="1" applyAlignment="1">
      <alignment horizontal="center" wrapText="1"/>
    </xf>
    <xf numFmtId="0" fontId="43" fillId="2" borderId="2" xfId="0" applyFont="1" applyFill="1" applyBorder="1" applyAlignment="1">
      <alignment wrapText="1"/>
    </xf>
    <xf numFmtId="164" fontId="43" fillId="2" borderId="2" xfId="1" applyFont="1" applyFill="1" applyBorder="1" applyAlignment="1">
      <alignment wrapText="1"/>
    </xf>
    <xf numFmtId="14" fontId="43" fillId="2" borderId="2" xfId="0" applyNumberFormat="1" applyFont="1" applyFill="1" applyBorder="1" applyAlignment="1">
      <alignment horizontal="right" wrapText="1"/>
    </xf>
    <xf numFmtId="14" fontId="30" fillId="2" borderId="6" xfId="0" applyNumberFormat="1" applyFont="1" applyFill="1" applyBorder="1" applyAlignment="1">
      <alignment horizontal="center" vertical="top" wrapText="1"/>
    </xf>
    <xf numFmtId="164" fontId="30" fillId="2" borderId="6" xfId="1" applyFont="1" applyFill="1" applyBorder="1" applyAlignment="1">
      <alignment horizontal="center" wrapText="1"/>
    </xf>
    <xf numFmtId="0" fontId="43" fillId="2" borderId="0" xfId="0" applyFont="1" applyFill="1" applyAlignment="1">
      <alignment wrapText="1"/>
    </xf>
    <xf numFmtId="164" fontId="43" fillId="2" borderId="6" xfId="1" applyFont="1" applyFill="1" applyBorder="1" applyAlignment="1">
      <alignment wrapText="1"/>
    </xf>
    <xf numFmtId="14" fontId="43" fillId="2" borderId="6" xfId="0" applyNumberFormat="1" applyFont="1" applyFill="1" applyBorder="1" applyAlignment="1">
      <alignment horizontal="right" wrapText="1"/>
    </xf>
    <xf numFmtId="0" fontId="43" fillId="2" borderId="6" xfId="0" applyFont="1" applyFill="1" applyBorder="1" applyAlignment="1">
      <alignment wrapText="1"/>
    </xf>
    <xf numFmtId="43" fontId="30" fillId="0" borderId="2" xfId="2" applyFont="1" applyBorder="1" applyAlignment="1">
      <alignment horizontal="left" wrapText="1"/>
    </xf>
    <xf numFmtId="0" fontId="42" fillId="5" borderId="2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left" vertical="center" wrapText="1"/>
    </xf>
    <xf numFmtId="4" fontId="30" fillId="0" borderId="2" xfId="8" applyNumberFormat="1" applyFont="1" applyFill="1" applyBorder="1" applyAlignment="1">
      <alignment horizontal="left" wrapText="1"/>
    </xf>
    <xf numFmtId="0" fontId="43" fillId="2" borderId="5" xfId="0" applyFont="1" applyFill="1" applyBorder="1" applyAlignment="1">
      <alignment horizontal="left" vertical="center" wrapText="1"/>
    </xf>
    <xf numFmtId="0" fontId="43" fillId="2" borderId="2" xfId="0" applyFont="1" applyFill="1" applyBorder="1" applyAlignment="1">
      <alignment horizontal="left" vertical="center" wrapText="1"/>
    </xf>
    <xf numFmtId="0" fontId="43" fillId="2" borderId="2" xfId="0" applyFont="1" applyFill="1" applyBorder="1" applyAlignment="1">
      <alignment horizontal="left" wrapText="1"/>
    </xf>
    <xf numFmtId="14" fontId="30" fillId="2" borderId="2" xfId="0" applyNumberFormat="1" applyFont="1" applyFill="1" applyBorder="1" applyAlignment="1">
      <alignment horizontal="center" vertical="top"/>
    </xf>
    <xf numFmtId="14" fontId="30" fillId="2" borderId="2" xfId="0" applyNumberFormat="1" applyFont="1" applyFill="1" applyBorder="1" applyAlignment="1">
      <alignment horizontal="center" vertical="top" wrapText="1"/>
    </xf>
    <xf numFmtId="14" fontId="30" fillId="2" borderId="5" xfId="0" applyNumberFormat="1" applyFont="1" applyFill="1" applyBorder="1" applyAlignment="1">
      <alignment horizontal="center" vertical="top" wrapText="1"/>
    </xf>
    <xf numFmtId="14" fontId="43" fillId="2" borderId="2" xfId="0" applyNumberFormat="1" applyFont="1" applyFill="1" applyBorder="1" applyAlignment="1">
      <alignment horizontal="center" wrapText="1"/>
    </xf>
    <xf numFmtId="164" fontId="30" fillId="2" borderId="2" xfId="1" applyFont="1" applyFill="1" applyBorder="1" applyAlignment="1">
      <alignment horizontal="right" wrapText="1"/>
    </xf>
    <xf numFmtId="164" fontId="30" fillId="2" borderId="2" xfId="1" applyFont="1" applyFill="1" applyBorder="1" applyAlignment="1">
      <alignment horizontal="left" wrapText="1"/>
    </xf>
    <xf numFmtId="164" fontId="30" fillId="2" borderId="5" xfId="1" applyFont="1" applyFill="1" applyBorder="1" applyAlignment="1">
      <alignment horizontal="center" wrapText="1"/>
    </xf>
    <xf numFmtId="14" fontId="43" fillId="2" borderId="2" xfId="0" applyNumberFormat="1" applyFont="1" applyFill="1" applyBorder="1"/>
    <xf numFmtId="14" fontId="43" fillId="2" borderId="2" xfId="0" applyNumberFormat="1" applyFont="1" applyFill="1" applyBorder="1" applyAlignment="1">
      <alignment wrapText="1"/>
    </xf>
    <xf numFmtId="14" fontId="43" fillId="2" borderId="5" xfId="0" applyNumberFormat="1" applyFont="1" applyFill="1" applyBorder="1" applyAlignment="1">
      <alignment horizontal="right" wrapText="1"/>
    </xf>
    <xf numFmtId="14" fontId="31" fillId="2" borderId="5" xfId="0" applyNumberFormat="1" applyFont="1" applyFill="1" applyBorder="1" applyAlignment="1">
      <alignment horizontal="right" wrapText="1"/>
    </xf>
    <xf numFmtId="0" fontId="37" fillId="2" borderId="2" xfId="0" applyFont="1" applyFill="1" applyBorder="1" applyAlignment="1">
      <alignment horizontal="center"/>
    </xf>
    <xf numFmtId="164" fontId="8" fillId="2" borderId="2" xfId="1" applyFont="1" applyFill="1" applyBorder="1" applyAlignment="1">
      <alignment horizontal="center" vertical="center" wrapText="1"/>
    </xf>
    <xf numFmtId="0" fontId="42" fillId="0" borderId="0" xfId="0" applyFont="1"/>
    <xf numFmtId="0" fontId="4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center"/>
    </xf>
    <xf numFmtId="14" fontId="30" fillId="2" borderId="6" xfId="0" applyNumberFormat="1" applyFont="1" applyFill="1" applyBorder="1" applyAlignment="1">
      <alignment horizontal="center" vertical="center" wrapText="1"/>
    </xf>
    <xf numFmtId="2" fontId="30" fillId="2" borderId="2" xfId="0" applyNumberFormat="1" applyFont="1" applyFill="1" applyBorder="1" applyAlignment="1">
      <alignment horizontal="left" vertical="top"/>
    </xf>
    <xf numFmtId="2" fontId="30" fillId="2" borderId="2" xfId="0" applyNumberFormat="1" applyFont="1" applyFill="1" applyBorder="1" applyAlignment="1">
      <alignment horizontal="left" vertical="top" wrapText="1"/>
    </xf>
    <xf numFmtId="0" fontId="30" fillId="2" borderId="6" xfId="0" applyFont="1" applyFill="1" applyBorder="1" applyAlignment="1">
      <alignment vertical="top" wrapText="1"/>
    </xf>
    <xf numFmtId="2" fontId="30" fillId="2" borderId="5" xfId="0" applyNumberFormat="1" applyFont="1" applyFill="1" applyBorder="1" applyAlignment="1">
      <alignment horizontal="left" vertical="top" wrapText="1"/>
    </xf>
    <xf numFmtId="49" fontId="30" fillId="2" borderId="5" xfId="0" applyNumberFormat="1" applyFont="1" applyFill="1" applyBorder="1" applyAlignment="1">
      <alignment horizontal="left" vertical="top" wrapText="1"/>
    </xf>
    <xf numFmtId="0" fontId="30" fillId="2" borderId="5" xfId="0" applyFont="1" applyFill="1" applyBorder="1" applyAlignment="1">
      <alignment horizontal="left" vertical="top" wrapText="1"/>
    </xf>
    <xf numFmtId="0" fontId="30" fillId="2" borderId="2" xfId="0" applyFont="1" applyFill="1" applyBorder="1" applyAlignment="1">
      <alignment horizontal="left" vertical="top" wrapText="1"/>
    </xf>
    <xf numFmtId="0" fontId="43" fillId="2" borderId="2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2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196069</xdr:colOff>
      <xdr:row>61</xdr:row>
      <xdr:rowOff>10584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2486" y="582084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92" t="s">
        <v>0</v>
      </c>
      <c r="B2" s="192"/>
      <c r="C2" s="192"/>
      <c r="D2" s="192"/>
      <c r="E2" s="192"/>
    </row>
    <row r="3" spans="1:8" ht="15" customHeight="1">
      <c r="A3" s="192"/>
      <c r="B3" s="192"/>
      <c r="C3" s="192"/>
      <c r="D3" s="192"/>
      <c r="E3" s="192"/>
    </row>
    <row r="4" spans="1:8" ht="15" customHeight="1">
      <c r="A4" s="192"/>
      <c r="B4" s="192"/>
      <c r="C4" s="192"/>
      <c r="D4" s="192"/>
      <c r="E4" s="192"/>
    </row>
    <row r="5" spans="1:8" ht="6" customHeight="1">
      <c r="A5" s="192"/>
      <c r="B5" s="192"/>
      <c r="C5" s="192"/>
      <c r="D5" s="192"/>
      <c r="E5" s="192"/>
      <c r="F5" s="38"/>
    </row>
    <row r="6" spans="1:8" ht="41.25" customHeight="1">
      <c r="A6" s="193" t="s">
        <v>1</v>
      </c>
      <c r="B6" s="193"/>
      <c r="C6" s="193"/>
      <c r="D6" s="193"/>
      <c r="E6" s="193"/>
      <c r="F6" s="39"/>
    </row>
    <row r="7" spans="1:8" s="4" customFormat="1" ht="47.25" customHeight="1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1013</v>
      </c>
      <c r="D846" s="13" t="s">
        <v>1014</v>
      </c>
      <c r="E846" s="12" t="s">
        <v>1015</v>
      </c>
    </row>
    <row r="847" spans="1:8" ht="15" customHeight="1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>
      <c r="A849" s="18" t="s">
        <v>1022</v>
      </c>
      <c r="D849" s="19" t="s">
        <v>1023</v>
      </c>
      <c r="E849" s="20" t="s">
        <v>1024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59"/>
  <sheetViews>
    <sheetView tabSelected="1" topLeftCell="A59" zoomScale="90" zoomScaleNormal="90" workbookViewId="0">
      <selection activeCell="K69" sqref="K69"/>
    </sheetView>
  </sheetViews>
  <sheetFormatPr baseColWidth="10" defaultColWidth="11.42578125" defaultRowHeight="15"/>
  <cols>
    <col min="1" max="1" width="1.7109375" customWidth="1"/>
    <col min="2" max="2" width="39.5703125" customWidth="1"/>
    <col min="3" max="3" width="71.42578125" customWidth="1"/>
    <col min="4" max="4" width="23.42578125" style="13" customWidth="1"/>
    <col min="5" max="5" width="37.5703125" style="13" customWidth="1"/>
    <col min="6" max="6" width="8.140625" hidden="1" customWidth="1"/>
    <col min="7" max="7" width="17.285156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93" customWidth="1"/>
    <col min="15" max="15" width="31.28515625" customWidth="1"/>
    <col min="16" max="16" width="21.7109375" customWidth="1"/>
    <col min="17" max="17" width="17.28515625" customWidth="1"/>
    <col min="18" max="18" width="16.7109375" customWidth="1"/>
    <col min="19" max="19" width="0" hidden="1" customWidth="1"/>
    <col min="20" max="20" width="14.7109375" style="92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194" t="s">
        <v>1025</v>
      </c>
      <c r="D4" s="194"/>
      <c r="E4" s="194"/>
      <c r="F4" s="194"/>
      <c r="G4" s="194"/>
    </row>
    <row r="5" spans="2:7" hidden="1">
      <c r="G5" s="52"/>
    </row>
    <row r="6" spans="2:7" hidden="1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30" hidden="1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195" t="s">
        <v>1092</v>
      </c>
      <c r="C48" s="195"/>
      <c r="D48" s="195"/>
      <c r="E48" s="195"/>
      <c r="F48" s="195"/>
      <c r="G48" s="59">
        <f>SUM(G7:G47)</f>
        <v>16639728.279999997</v>
      </c>
    </row>
    <row r="49" spans="2:7" hidden="1"/>
    <row r="50" spans="2:7" hidden="1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>
      <c r="C51" s="12"/>
      <c r="G51" s="13"/>
    </row>
    <row r="52" spans="2:7" hidden="1">
      <c r="B52" t="s">
        <v>1013</v>
      </c>
      <c r="C52" s="12"/>
      <c r="D52" s="13" t="s">
        <v>1014</v>
      </c>
      <c r="G52" s="13" t="s">
        <v>1015</v>
      </c>
    </row>
    <row r="53" spans="2:7" hidden="1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>
      <c r="B54" t="s">
        <v>1019</v>
      </c>
      <c r="C54" s="12"/>
      <c r="D54" s="13" t="s">
        <v>1020</v>
      </c>
      <c r="G54" s="13" t="s">
        <v>1096</v>
      </c>
    </row>
    <row r="55" spans="2:7" hidden="1">
      <c r="G55" s="52"/>
    </row>
    <row r="56" spans="2:7" hidden="1"/>
    <row r="57" spans="2:7" hidden="1"/>
    <row r="58" spans="2:7" hidden="1"/>
    <row r="61" spans="2:7">
      <c r="E61" s="13" t="s">
        <v>1097</v>
      </c>
    </row>
    <row r="63" spans="2:7">
      <c r="G63" s="52"/>
    </row>
    <row r="64" spans="2:7">
      <c r="G64" s="52"/>
    </row>
    <row r="65" spans="2:20">
      <c r="G65" s="52"/>
    </row>
    <row r="66" spans="2:20" ht="22.5">
      <c r="C66" s="196" t="s">
        <v>1428</v>
      </c>
      <c r="D66" s="196"/>
      <c r="E66" s="196"/>
      <c r="F66" s="196"/>
      <c r="G66" s="196"/>
    </row>
    <row r="67" spans="2:20">
      <c r="G67" s="52"/>
    </row>
    <row r="68" spans="2:20" s="121" customFormat="1" ht="60.75">
      <c r="B68" s="115" t="s">
        <v>4</v>
      </c>
      <c r="C68" s="115" t="s">
        <v>1026</v>
      </c>
      <c r="D68" s="116" t="s">
        <v>3</v>
      </c>
      <c r="E68" s="116" t="s">
        <v>2</v>
      </c>
      <c r="F68" s="116" t="s">
        <v>1027</v>
      </c>
      <c r="G68" s="117" t="s">
        <v>1098</v>
      </c>
      <c r="H68" s="118"/>
      <c r="I68" s="119" t="s">
        <v>1099</v>
      </c>
      <c r="J68" s="120" t="s">
        <v>1100</v>
      </c>
      <c r="K68" s="122" t="s">
        <v>1101</v>
      </c>
      <c r="L68" s="120" t="s">
        <v>1102</v>
      </c>
      <c r="N68" s="122" t="s">
        <v>1103</v>
      </c>
    </row>
    <row r="69" spans="2:20" ht="21.75" customHeight="1">
      <c r="B69" s="123" t="s">
        <v>1429</v>
      </c>
      <c r="C69" s="129" t="s">
        <v>1430</v>
      </c>
      <c r="D69" s="130"/>
      <c r="E69" s="131"/>
      <c r="F69" s="132" t="s">
        <v>1104</v>
      </c>
      <c r="G69" s="169">
        <v>60476.89</v>
      </c>
      <c r="H69" s="133"/>
      <c r="I69" s="134"/>
      <c r="J69" s="135"/>
      <c r="K69" s="172">
        <v>45083</v>
      </c>
      <c r="L69" s="136"/>
      <c r="M69" s="133"/>
      <c r="N69" s="176" t="s">
        <v>1431</v>
      </c>
      <c r="O69" s="45"/>
      <c r="P69" s="45"/>
      <c r="T69"/>
    </row>
    <row r="70" spans="2:20" ht="29.25" customHeight="1">
      <c r="B70" s="123" t="s">
        <v>1432</v>
      </c>
      <c r="C70" s="137" t="s">
        <v>1433</v>
      </c>
      <c r="D70" s="165">
        <v>45068</v>
      </c>
      <c r="E70" s="184" t="s">
        <v>1434</v>
      </c>
      <c r="F70" s="132" t="s">
        <v>1104</v>
      </c>
      <c r="G70" s="170">
        <v>95762.71</v>
      </c>
      <c r="H70" s="133"/>
      <c r="I70" s="134"/>
      <c r="J70" s="135"/>
      <c r="K70" s="172">
        <v>45082</v>
      </c>
      <c r="L70" s="136"/>
      <c r="M70" s="133"/>
      <c r="N70" s="176" t="s">
        <v>1431</v>
      </c>
      <c r="O70" s="45"/>
      <c r="P70" s="45"/>
      <c r="T70"/>
    </row>
    <row r="71" spans="2:20" s="45" customFormat="1" ht="47.25">
      <c r="B71" s="123" t="s">
        <v>1435</v>
      </c>
      <c r="C71" s="129" t="s">
        <v>1624</v>
      </c>
      <c r="D71" s="165">
        <v>45040</v>
      </c>
      <c r="E71" s="184" t="s">
        <v>1440</v>
      </c>
      <c r="F71" s="132" t="s">
        <v>1104</v>
      </c>
      <c r="G71" s="148">
        <v>155668.79999999999</v>
      </c>
      <c r="H71" s="133"/>
      <c r="I71" s="134"/>
      <c r="J71" s="135"/>
      <c r="K71" s="172">
        <v>45082</v>
      </c>
      <c r="L71" s="136"/>
      <c r="M71" s="133"/>
      <c r="N71" s="176" t="s">
        <v>1436</v>
      </c>
    </row>
    <row r="72" spans="2:20" s="45" customFormat="1" ht="31.5">
      <c r="B72" s="124" t="s">
        <v>1437</v>
      </c>
      <c r="C72" s="138" t="s">
        <v>1438</v>
      </c>
      <c r="D72" s="166">
        <v>45064</v>
      </c>
      <c r="E72" s="185" t="s">
        <v>1439</v>
      </c>
      <c r="F72" s="132" t="s">
        <v>1104</v>
      </c>
      <c r="G72" s="148">
        <v>28781.1</v>
      </c>
      <c r="H72" s="133"/>
      <c r="I72" s="133"/>
      <c r="J72" s="135"/>
      <c r="K72" s="172">
        <v>45082</v>
      </c>
      <c r="L72" s="136"/>
      <c r="M72" s="133"/>
      <c r="N72" s="176" t="s">
        <v>1436</v>
      </c>
    </row>
    <row r="73" spans="2:20" s="45" customFormat="1" ht="31.5">
      <c r="B73" s="124" t="s">
        <v>1441</v>
      </c>
      <c r="C73" s="138" t="s">
        <v>1442</v>
      </c>
      <c r="D73" s="166" t="s">
        <v>1443</v>
      </c>
      <c r="E73" s="185" t="s">
        <v>1444</v>
      </c>
      <c r="F73" s="132" t="s">
        <v>1104</v>
      </c>
      <c r="G73" s="148">
        <v>236136.1</v>
      </c>
      <c r="H73" s="139"/>
      <c r="I73" s="139"/>
      <c r="J73" s="140"/>
      <c r="K73" s="173">
        <v>45082</v>
      </c>
      <c r="L73" s="141"/>
      <c r="M73" s="139"/>
      <c r="N73" s="176" t="s">
        <v>1436</v>
      </c>
    </row>
    <row r="74" spans="2:20" ht="31.5">
      <c r="B74" s="114" t="s">
        <v>1445</v>
      </c>
      <c r="C74" s="146" t="s">
        <v>1452</v>
      </c>
      <c r="D74" s="166" t="s">
        <v>1453</v>
      </c>
      <c r="E74" s="185" t="s">
        <v>41</v>
      </c>
      <c r="F74" s="132" t="s">
        <v>1104</v>
      </c>
      <c r="G74" s="148">
        <v>14364.41</v>
      </c>
      <c r="H74" s="139"/>
      <c r="I74" s="139"/>
      <c r="J74" s="140"/>
      <c r="K74" s="151" t="s">
        <v>1454</v>
      </c>
      <c r="L74" s="141"/>
      <c r="M74" s="139"/>
      <c r="N74" s="176" t="s">
        <v>1431</v>
      </c>
      <c r="O74" s="45"/>
      <c r="P74" s="45"/>
      <c r="T74"/>
    </row>
    <row r="75" spans="2:20" ht="47.25">
      <c r="B75" s="114" t="s">
        <v>1446</v>
      </c>
      <c r="C75" s="137" t="s">
        <v>1449</v>
      </c>
      <c r="D75" s="152" t="s">
        <v>1455</v>
      </c>
      <c r="E75" s="186" t="s">
        <v>1456</v>
      </c>
      <c r="F75" s="132" t="s">
        <v>1104</v>
      </c>
      <c r="G75" s="153">
        <v>14972.5</v>
      </c>
      <c r="H75" s="139"/>
      <c r="I75" s="139"/>
      <c r="J75" s="142"/>
      <c r="K75" s="156" t="s">
        <v>1454</v>
      </c>
      <c r="L75" s="143"/>
      <c r="M75" s="139"/>
      <c r="N75" s="176" t="s">
        <v>1431</v>
      </c>
      <c r="O75" s="45"/>
      <c r="P75" s="45"/>
      <c r="T75"/>
    </row>
    <row r="76" spans="2:20" ht="31.5">
      <c r="B76" s="114" t="s">
        <v>1447</v>
      </c>
      <c r="C76" s="146" t="s">
        <v>1450</v>
      </c>
      <c r="D76" s="167">
        <v>44962</v>
      </c>
      <c r="E76" s="187" t="s">
        <v>1457</v>
      </c>
      <c r="F76" s="132" t="s">
        <v>1104</v>
      </c>
      <c r="G76" s="171">
        <v>573853.55000000005</v>
      </c>
      <c r="H76" s="139"/>
      <c r="I76" s="139"/>
      <c r="J76" s="144"/>
      <c r="K76" s="174" t="s">
        <v>1454</v>
      </c>
      <c r="L76" s="145"/>
      <c r="M76" s="139"/>
      <c r="N76" s="176" t="s">
        <v>1431</v>
      </c>
      <c r="O76" s="45"/>
      <c r="P76" s="45"/>
      <c r="T76"/>
    </row>
    <row r="77" spans="2:20" ht="31.5">
      <c r="B77" s="114" t="s">
        <v>1448</v>
      </c>
      <c r="C77" s="137" t="s">
        <v>1451</v>
      </c>
      <c r="D77" s="167" t="s">
        <v>1458</v>
      </c>
      <c r="E77" s="187" t="s">
        <v>1459</v>
      </c>
      <c r="F77" s="132" t="s">
        <v>1104</v>
      </c>
      <c r="G77" s="171">
        <v>63964.78</v>
      </c>
      <c r="H77" s="139"/>
      <c r="I77" s="139"/>
      <c r="J77" s="144"/>
      <c r="K77" s="174" t="s">
        <v>1454</v>
      </c>
      <c r="L77" s="145"/>
      <c r="M77" s="139"/>
      <c r="N77" s="176" t="s">
        <v>1431</v>
      </c>
      <c r="O77" s="83"/>
      <c r="P77" s="45"/>
      <c r="T77"/>
    </row>
    <row r="78" spans="2:20" ht="15.75">
      <c r="B78" s="125" t="s">
        <v>1463</v>
      </c>
      <c r="C78" s="162" t="s">
        <v>1460</v>
      </c>
      <c r="D78" s="167"/>
      <c r="E78" s="188"/>
      <c r="F78" s="132" t="s">
        <v>1104</v>
      </c>
      <c r="G78" s="171">
        <v>331937.5</v>
      </c>
      <c r="H78" s="139"/>
      <c r="I78" s="139"/>
      <c r="J78" s="144"/>
      <c r="K78" s="174">
        <v>45091</v>
      </c>
      <c r="L78" s="145"/>
      <c r="M78" s="139"/>
      <c r="N78" s="176" t="s">
        <v>1431</v>
      </c>
      <c r="O78" s="45"/>
      <c r="P78" s="45"/>
      <c r="T78"/>
    </row>
    <row r="79" spans="2:20" s="45" customFormat="1" ht="15.75">
      <c r="B79" s="125" t="s">
        <v>1461</v>
      </c>
      <c r="C79" s="162" t="s">
        <v>1462</v>
      </c>
      <c r="D79" s="167"/>
      <c r="E79" s="189"/>
      <c r="F79" s="132" t="s">
        <v>1104</v>
      </c>
      <c r="G79" s="171">
        <v>728899.98</v>
      </c>
      <c r="H79" s="139"/>
      <c r="I79" s="139"/>
      <c r="J79" s="144"/>
      <c r="K79" s="174">
        <v>45092</v>
      </c>
      <c r="L79" s="145"/>
      <c r="M79" s="139"/>
      <c r="N79" s="176" t="s">
        <v>1625</v>
      </c>
    </row>
    <row r="80" spans="2:20" s="45" customFormat="1" ht="15.75">
      <c r="B80" s="125" t="s">
        <v>1464</v>
      </c>
      <c r="C80" s="162" t="s">
        <v>1465</v>
      </c>
      <c r="D80" s="167"/>
      <c r="E80" s="189"/>
      <c r="F80" s="132" t="s">
        <v>1104</v>
      </c>
      <c r="G80" s="171">
        <v>210989.3</v>
      </c>
      <c r="H80" s="139"/>
      <c r="I80" s="139"/>
      <c r="J80" s="144"/>
      <c r="K80" s="174">
        <v>45092</v>
      </c>
      <c r="L80" s="145"/>
      <c r="M80" s="139"/>
      <c r="N80" s="176" t="s">
        <v>1625</v>
      </c>
    </row>
    <row r="81" spans="2:20" s="45" customFormat="1" ht="15.75">
      <c r="B81" s="125" t="s">
        <v>1466</v>
      </c>
      <c r="C81" s="162" t="s">
        <v>1467</v>
      </c>
      <c r="D81" s="167">
        <v>45064</v>
      </c>
      <c r="E81" s="189" t="s">
        <v>1468</v>
      </c>
      <c r="F81" s="132" t="s">
        <v>1104</v>
      </c>
      <c r="G81" s="171">
        <v>111615.75</v>
      </c>
      <c r="H81" s="139"/>
      <c r="I81" s="139"/>
      <c r="J81" s="144"/>
      <c r="K81" s="174">
        <v>45093</v>
      </c>
      <c r="L81" s="145"/>
      <c r="M81" s="139"/>
      <c r="N81" s="176" t="s">
        <v>1625</v>
      </c>
    </row>
    <row r="82" spans="2:20" s="45" customFormat="1" ht="15.75">
      <c r="B82" s="125" t="s">
        <v>1469</v>
      </c>
      <c r="C82" s="162" t="s">
        <v>1470</v>
      </c>
      <c r="D82" s="167">
        <v>45069</v>
      </c>
      <c r="E82" s="189" t="s">
        <v>1471</v>
      </c>
      <c r="F82" s="132" t="s">
        <v>1104</v>
      </c>
      <c r="G82" s="171">
        <v>994585.76</v>
      </c>
      <c r="H82" s="139"/>
      <c r="I82" s="139"/>
      <c r="J82" s="144"/>
      <c r="K82" s="174">
        <v>45093</v>
      </c>
      <c r="L82" s="145"/>
      <c r="M82" s="139"/>
      <c r="N82" s="176" t="s">
        <v>1625</v>
      </c>
    </row>
    <row r="83" spans="2:20" s="45" customFormat="1" ht="15.75">
      <c r="B83" s="125" t="s">
        <v>1472</v>
      </c>
      <c r="C83" s="162" t="s">
        <v>1473</v>
      </c>
      <c r="D83" s="167">
        <v>45069</v>
      </c>
      <c r="E83" s="189" t="s">
        <v>1474</v>
      </c>
      <c r="F83" s="132" t="s">
        <v>1104</v>
      </c>
      <c r="G83" s="171">
        <v>995636.9</v>
      </c>
      <c r="H83" s="139"/>
      <c r="I83" s="139"/>
      <c r="J83" s="144"/>
      <c r="K83" s="175">
        <v>45093</v>
      </c>
      <c r="L83" s="145"/>
      <c r="M83" s="139"/>
      <c r="N83" s="176" t="s">
        <v>1625</v>
      </c>
    </row>
    <row r="84" spans="2:20" s="45" customFormat="1" ht="31.5">
      <c r="B84" s="124" t="s">
        <v>1475</v>
      </c>
      <c r="C84" s="162" t="s">
        <v>1476</v>
      </c>
      <c r="D84" s="167">
        <v>45064</v>
      </c>
      <c r="E84" s="189" t="s">
        <v>1477</v>
      </c>
      <c r="F84" s="132" t="s">
        <v>1104</v>
      </c>
      <c r="G84" s="171">
        <v>21945</v>
      </c>
      <c r="H84" s="139"/>
      <c r="I84" s="139"/>
      <c r="J84" s="144"/>
      <c r="K84" s="175">
        <v>45093</v>
      </c>
      <c r="L84" s="145"/>
      <c r="M84" s="139"/>
      <c r="N84" s="176" t="s">
        <v>1625</v>
      </c>
    </row>
    <row r="85" spans="2:20" s="45" customFormat="1" ht="31.5">
      <c r="B85" s="125" t="s">
        <v>1478</v>
      </c>
      <c r="C85" s="162" t="s">
        <v>1479</v>
      </c>
      <c r="D85" s="167">
        <v>45084</v>
      </c>
      <c r="E85" s="189" t="s">
        <v>1480</v>
      </c>
      <c r="F85" s="132" t="s">
        <v>1104</v>
      </c>
      <c r="G85" s="171">
        <v>150387.63</v>
      </c>
      <c r="H85" s="139"/>
      <c r="I85" s="139"/>
      <c r="J85" s="144"/>
      <c r="K85" s="174">
        <v>45093</v>
      </c>
      <c r="L85" s="145"/>
      <c r="M85" s="139"/>
      <c r="N85" s="176" t="s">
        <v>1625</v>
      </c>
    </row>
    <row r="86" spans="2:20" s="45" customFormat="1" ht="31.5">
      <c r="B86" s="125" t="s">
        <v>1437</v>
      </c>
      <c r="C86" s="162" t="s">
        <v>1481</v>
      </c>
      <c r="D86" s="167" t="s">
        <v>1482</v>
      </c>
      <c r="E86" s="189" t="s">
        <v>1483</v>
      </c>
      <c r="F86" s="132" t="s">
        <v>1104</v>
      </c>
      <c r="G86" s="171">
        <v>143911.15</v>
      </c>
      <c r="H86" s="139"/>
      <c r="I86" s="139"/>
      <c r="J86" s="144"/>
      <c r="K86" s="174">
        <v>45093</v>
      </c>
      <c r="L86" s="145"/>
      <c r="M86" s="139"/>
      <c r="N86" s="176" t="s">
        <v>1625</v>
      </c>
    </row>
    <row r="87" spans="2:20" s="45" customFormat="1" ht="15.75">
      <c r="B87" s="124" t="s">
        <v>1484</v>
      </c>
      <c r="C87" s="163" t="s">
        <v>1485</v>
      </c>
      <c r="D87" s="166">
        <v>45054</v>
      </c>
      <c r="E87" s="190" t="s">
        <v>1486</v>
      </c>
      <c r="F87" s="132" t="s">
        <v>1104</v>
      </c>
      <c r="G87" s="171">
        <v>42750</v>
      </c>
      <c r="H87" s="139"/>
      <c r="I87" s="139"/>
      <c r="J87" s="144"/>
      <c r="K87" s="174">
        <v>45096</v>
      </c>
      <c r="L87" s="145"/>
      <c r="M87" s="139"/>
      <c r="N87" s="176" t="s">
        <v>1625</v>
      </c>
    </row>
    <row r="88" spans="2:20" s="45" customFormat="1" ht="15.75">
      <c r="B88" s="126" t="s">
        <v>1487</v>
      </c>
      <c r="C88" s="164" t="s">
        <v>1488</v>
      </c>
      <c r="D88" s="168">
        <v>45082</v>
      </c>
      <c r="E88" s="164" t="s">
        <v>1489</v>
      </c>
      <c r="F88" s="132" t="s">
        <v>1104</v>
      </c>
      <c r="G88" s="150">
        <v>92665.919999999998</v>
      </c>
      <c r="H88" s="141"/>
      <c r="I88" s="141"/>
      <c r="J88" s="141"/>
      <c r="K88" s="151">
        <v>45096</v>
      </c>
      <c r="L88" s="141"/>
      <c r="M88" s="141"/>
      <c r="N88" s="176" t="s">
        <v>1625</v>
      </c>
    </row>
    <row r="89" spans="2:20" ht="31.5">
      <c r="B89" s="126" t="s">
        <v>1490</v>
      </c>
      <c r="C89" s="146" t="s">
        <v>1491</v>
      </c>
      <c r="D89" s="147">
        <v>45075</v>
      </c>
      <c r="E89" s="191" t="s">
        <v>488</v>
      </c>
      <c r="F89" s="132" t="s">
        <v>1104</v>
      </c>
      <c r="G89" s="148">
        <v>936722.83</v>
      </c>
      <c r="H89" s="149"/>
      <c r="I89" s="149"/>
      <c r="J89" s="150"/>
      <c r="K89" s="151">
        <v>45100</v>
      </c>
      <c r="L89" s="149"/>
      <c r="M89" s="149"/>
      <c r="N89" s="176" t="s">
        <v>1431</v>
      </c>
      <c r="O89" s="45"/>
      <c r="P89" s="45"/>
      <c r="Q89" s="45"/>
      <c r="T89"/>
    </row>
    <row r="90" spans="2:20" ht="31.5">
      <c r="B90" s="127" t="s">
        <v>1492</v>
      </c>
      <c r="C90" s="146" t="s">
        <v>1493</v>
      </c>
      <c r="D90" s="152">
        <v>45084</v>
      </c>
      <c r="E90" s="186" t="s">
        <v>1494</v>
      </c>
      <c r="F90" s="132" t="s">
        <v>1104</v>
      </c>
      <c r="G90" s="153">
        <v>1220400</v>
      </c>
      <c r="H90" s="154"/>
      <c r="I90" s="154"/>
      <c r="J90" s="155"/>
      <c r="K90" s="156">
        <v>45100</v>
      </c>
      <c r="L90" s="157"/>
      <c r="M90" s="154"/>
      <c r="N90" s="176" t="s">
        <v>1431</v>
      </c>
      <c r="O90" s="45"/>
      <c r="P90" s="45"/>
      <c r="Q90" s="45"/>
      <c r="T90"/>
    </row>
    <row r="91" spans="2:20" ht="15.75">
      <c r="B91" s="126" t="s">
        <v>1495</v>
      </c>
      <c r="C91" s="146" t="s">
        <v>1496</v>
      </c>
      <c r="D91" s="152">
        <v>45068</v>
      </c>
      <c r="E91" s="186" t="s">
        <v>1234</v>
      </c>
      <c r="F91" s="132" t="s">
        <v>1104</v>
      </c>
      <c r="G91" s="153">
        <v>56537.78</v>
      </c>
      <c r="H91" s="154"/>
      <c r="I91" s="154"/>
      <c r="J91" s="155"/>
      <c r="K91" s="156">
        <v>45100</v>
      </c>
      <c r="L91" s="157"/>
      <c r="M91" s="154"/>
      <c r="N91" s="176" t="s">
        <v>1431</v>
      </c>
      <c r="O91" s="45"/>
      <c r="P91" s="45"/>
      <c r="Q91" s="45"/>
      <c r="T91"/>
    </row>
    <row r="92" spans="2:20" ht="31.5">
      <c r="B92" s="127" t="s">
        <v>1497</v>
      </c>
      <c r="C92" s="146" t="s">
        <v>1498</v>
      </c>
      <c r="D92" s="152">
        <v>45089</v>
      </c>
      <c r="E92" s="186" t="s">
        <v>1499</v>
      </c>
      <c r="F92" s="132" t="s">
        <v>1104</v>
      </c>
      <c r="G92" s="153">
        <v>103677.5</v>
      </c>
      <c r="H92" s="154"/>
      <c r="I92" s="154"/>
      <c r="J92" s="155"/>
      <c r="K92" s="156">
        <v>45100</v>
      </c>
      <c r="L92" s="157"/>
      <c r="M92" s="154"/>
      <c r="N92" s="176" t="s">
        <v>1431</v>
      </c>
      <c r="O92" s="45"/>
      <c r="P92" s="45"/>
      <c r="Q92" s="45"/>
      <c r="T92"/>
    </row>
    <row r="93" spans="2:20" ht="15.75">
      <c r="B93" s="127" t="s">
        <v>1500</v>
      </c>
      <c r="C93" s="146" t="s">
        <v>1501</v>
      </c>
      <c r="D93" s="152">
        <v>45097</v>
      </c>
      <c r="E93" s="186" t="s">
        <v>462</v>
      </c>
      <c r="F93" s="132" t="s">
        <v>1104</v>
      </c>
      <c r="G93" s="153">
        <v>76610.2</v>
      </c>
      <c r="H93" s="154"/>
      <c r="I93" s="154"/>
      <c r="J93" s="155"/>
      <c r="K93" s="156">
        <v>45100</v>
      </c>
      <c r="L93" s="157"/>
      <c r="M93" s="154"/>
      <c r="N93" s="176" t="s">
        <v>1431</v>
      </c>
      <c r="O93" s="45"/>
      <c r="P93" s="45"/>
      <c r="Q93" s="45"/>
      <c r="T93"/>
    </row>
    <row r="94" spans="2:20" ht="31.5">
      <c r="B94" s="127" t="s">
        <v>1502</v>
      </c>
      <c r="C94" s="146" t="s">
        <v>1503</v>
      </c>
      <c r="D94" s="152">
        <v>45071</v>
      </c>
      <c r="E94" s="186" t="s">
        <v>65</v>
      </c>
      <c r="F94" s="132" t="s">
        <v>1104</v>
      </c>
      <c r="G94" s="153">
        <v>1516881.26</v>
      </c>
      <c r="H94" s="154"/>
      <c r="I94" s="154"/>
      <c r="J94" s="155"/>
      <c r="K94" s="156">
        <v>45100</v>
      </c>
      <c r="L94" s="157"/>
      <c r="M94" s="154"/>
      <c r="N94" s="176" t="s">
        <v>1431</v>
      </c>
      <c r="O94" s="45"/>
      <c r="P94" s="45"/>
      <c r="Q94" s="45"/>
      <c r="T94"/>
    </row>
    <row r="95" spans="2:20" ht="15.75">
      <c r="B95" s="114" t="s">
        <v>1504</v>
      </c>
      <c r="C95" s="146" t="s">
        <v>1505</v>
      </c>
      <c r="D95" s="152">
        <v>45083</v>
      </c>
      <c r="E95" s="186" t="s">
        <v>1247</v>
      </c>
      <c r="F95" s="132" t="s">
        <v>1104</v>
      </c>
      <c r="G95" s="110">
        <v>138053.98000000001</v>
      </c>
      <c r="H95" s="154"/>
      <c r="I95" s="154"/>
      <c r="J95" s="155"/>
      <c r="K95" s="156">
        <v>45100</v>
      </c>
      <c r="L95" s="157"/>
      <c r="M95" s="154"/>
      <c r="N95" s="176" t="s">
        <v>1431</v>
      </c>
      <c r="O95" s="45"/>
      <c r="P95" s="45"/>
      <c r="Q95" s="45"/>
      <c r="T95"/>
    </row>
    <row r="96" spans="2:20" ht="31.5">
      <c r="B96" s="114" t="s">
        <v>1506</v>
      </c>
      <c r="C96" s="146" t="s">
        <v>1507</v>
      </c>
      <c r="D96" s="152">
        <v>45083</v>
      </c>
      <c r="E96" s="186" t="s">
        <v>1508</v>
      </c>
      <c r="F96" s="132" t="s">
        <v>1104</v>
      </c>
      <c r="G96" s="110">
        <v>10375.459999999999</v>
      </c>
      <c r="H96" s="154"/>
      <c r="I96" s="154"/>
      <c r="J96" s="155"/>
      <c r="K96" s="156">
        <v>45100</v>
      </c>
      <c r="L96" s="157"/>
      <c r="M96" s="154"/>
      <c r="N96" s="176" t="s">
        <v>1431</v>
      </c>
      <c r="O96" s="45"/>
      <c r="P96" s="45"/>
      <c r="Q96" s="45"/>
      <c r="T96"/>
    </row>
    <row r="97" spans="2:20" ht="15.75">
      <c r="B97" s="114" t="s">
        <v>1509</v>
      </c>
      <c r="C97" s="146" t="s">
        <v>1530</v>
      </c>
      <c r="D97" s="152">
        <v>45100</v>
      </c>
      <c r="E97" s="186"/>
      <c r="F97" s="132" t="s">
        <v>1104</v>
      </c>
      <c r="G97" s="110">
        <v>184306.72</v>
      </c>
      <c r="H97" s="154"/>
      <c r="I97" s="154"/>
      <c r="J97" s="155"/>
      <c r="K97" s="156">
        <v>45100</v>
      </c>
      <c r="L97" s="157"/>
      <c r="M97" s="154"/>
      <c r="N97" s="176" t="s">
        <v>1431</v>
      </c>
      <c r="O97" s="45"/>
      <c r="P97" s="45"/>
      <c r="Q97" s="45"/>
      <c r="T97"/>
    </row>
    <row r="98" spans="2:20" ht="15.75">
      <c r="B98" s="128" t="s">
        <v>1510</v>
      </c>
      <c r="C98" s="158" t="s">
        <v>1531</v>
      </c>
      <c r="D98" s="152">
        <v>45100</v>
      </c>
      <c r="E98" s="186"/>
      <c r="F98" s="132" t="s">
        <v>1104</v>
      </c>
      <c r="G98" s="110">
        <v>79061.399999999994</v>
      </c>
      <c r="H98" s="154"/>
      <c r="I98" s="154"/>
      <c r="J98" s="155"/>
      <c r="K98" s="156">
        <v>45100</v>
      </c>
      <c r="L98" s="157"/>
      <c r="M98" s="154"/>
      <c r="N98" s="176" t="s">
        <v>1431</v>
      </c>
      <c r="O98" s="45"/>
      <c r="P98" s="45"/>
      <c r="Q98" s="45"/>
      <c r="T98"/>
    </row>
    <row r="99" spans="2:20" ht="15.75">
      <c r="B99" s="114" t="s">
        <v>1511</v>
      </c>
      <c r="C99" s="146" t="s">
        <v>1532</v>
      </c>
      <c r="D99" s="152">
        <v>45100</v>
      </c>
      <c r="E99" s="186"/>
      <c r="F99" s="132" t="s">
        <v>1104</v>
      </c>
      <c r="G99" s="110">
        <v>118592.1</v>
      </c>
      <c r="H99" s="154"/>
      <c r="I99" s="154"/>
      <c r="J99" s="155"/>
      <c r="K99" s="156">
        <v>45100</v>
      </c>
      <c r="L99" s="157"/>
      <c r="M99" s="154"/>
      <c r="N99" s="176" t="s">
        <v>1431</v>
      </c>
      <c r="O99" s="45"/>
      <c r="P99" s="45"/>
      <c r="Q99" s="45"/>
      <c r="T99"/>
    </row>
    <row r="100" spans="2:20" ht="15.75">
      <c r="B100" s="114" t="s">
        <v>1512</v>
      </c>
      <c r="C100" s="137" t="s">
        <v>1533</v>
      </c>
      <c r="D100" s="152">
        <v>45100</v>
      </c>
      <c r="E100" s="186"/>
      <c r="F100" s="132" t="s">
        <v>1104</v>
      </c>
      <c r="G100" s="110">
        <v>21083.040000000001</v>
      </c>
      <c r="H100" s="154"/>
      <c r="I100" s="154"/>
      <c r="J100" s="155"/>
      <c r="K100" s="156">
        <v>45100</v>
      </c>
      <c r="L100" s="157"/>
      <c r="M100" s="154"/>
      <c r="N100" s="176" t="s">
        <v>1431</v>
      </c>
      <c r="O100" s="45"/>
      <c r="P100" s="45"/>
      <c r="Q100" s="45"/>
      <c r="T100"/>
    </row>
    <row r="101" spans="2:20" ht="15.75">
      <c r="B101" s="114" t="s">
        <v>1513</v>
      </c>
      <c r="C101" s="146" t="s">
        <v>1534</v>
      </c>
      <c r="D101" s="152">
        <v>45100</v>
      </c>
      <c r="E101" s="186"/>
      <c r="F101" s="132" t="s">
        <v>1104</v>
      </c>
      <c r="G101" s="110">
        <v>28989</v>
      </c>
      <c r="H101" s="154"/>
      <c r="I101" s="154"/>
      <c r="J101" s="155"/>
      <c r="K101" s="156">
        <v>45100</v>
      </c>
      <c r="L101" s="157"/>
      <c r="M101" s="154"/>
      <c r="N101" s="176" t="s">
        <v>1431</v>
      </c>
      <c r="O101" s="45"/>
      <c r="P101" s="45"/>
      <c r="Q101" s="45"/>
      <c r="T101"/>
    </row>
    <row r="102" spans="2:20" ht="15.75">
      <c r="B102" s="114" t="s">
        <v>1514</v>
      </c>
      <c r="C102" s="146" t="s">
        <v>1535</v>
      </c>
      <c r="D102" s="152">
        <v>45100</v>
      </c>
      <c r="E102" s="186"/>
      <c r="F102" s="132" t="s">
        <v>1104</v>
      </c>
      <c r="G102" s="110">
        <v>38584.51</v>
      </c>
      <c r="H102" s="154"/>
      <c r="I102" s="154"/>
      <c r="J102" s="155"/>
      <c r="K102" s="156">
        <v>45100</v>
      </c>
      <c r="L102" s="157"/>
      <c r="M102" s="154"/>
      <c r="N102" s="176" t="s">
        <v>1431</v>
      </c>
      <c r="O102" s="45"/>
      <c r="P102" s="45"/>
      <c r="Q102" s="45"/>
      <c r="T102"/>
    </row>
    <row r="103" spans="2:20" ht="15.75">
      <c r="B103" s="114" t="s">
        <v>1515</v>
      </c>
      <c r="C103" s="146" t="s">
        <v>1536</v>
      </c>
      <c r="D103" s="152">
        <v>45100</v>
      </c>
      <c r="E103" s="186"/>
      <c r="F103" s="132" t="s">
        <v>1104</v>
      </c>
      <c r="G103" s="110">
        <v>137566.82999999999</v>
      </c>
      <c r="H103" s="154"/>
      <c r="I103" s="154"/>
      <c r="J103" s="155"/>
      <c r="K103" s="156">
        <v>45100</v>
      </c>
      <c r="L103" s="157"/>
      <c r="M103" s="154"/>
      <c r="N103" s="176" t="s">
        <v>1431</v>
      </c>
      <c r="O103" s="45"/>
      <c r="P103" s="45"/>
      <c r="Q103" s="45"/>
      <c r="T103"/>
    </row>
    <row r="104" spans="2:20" ht="15.75">
      <c r="B104" s="114" t="s">
        <v>1516</v>
      </c>
      <c r="C104" s="146" t="s">
        <v>1537</v>
      </c>
      <c r="D104" s="152">
        <v>45100</v>
      </c>
      <c r="E104" s="186"/>
      <c r="F104" s="132" t="s">
        <v>1104</v>
      </c>
      <c r="G104" s="110">
        <v>22176.46</v>
      </c>
      <c r="H104" s="154"/>
      <c r="I104" s="154"/>
      <c r="J104" s="155"/>
      <c r="K104" s="156">
        <v>45100</v>
      </c>
      <c r="L104" s="157"/>
      <c r="M104" s="154"/>
      <c r="N104" s="176" t="s">
        <v>1431</v>
      </c>
      <c r="O104" s="45"/>
      <c r="P104" s="45"/>
      <c r="Q104" s="45"/>
      <c r="T104"/>
    </row>
    <row r="105" spans="2:20" ht="15.75">
      <c r="B105" s="114" t="s">
        <v>1517</v>
      </c>
      <c r="C105" s="146" t="s">
        <v>1538</v>
      </c>
      <c r="D105" s="152">
        <v>45100</v>
      </c>
      <c r="E105" s="186"/>
      <c r="F105" s="132" t="s">
        <v>1104</v>
      </c>
      <c r="G105" s="110">
        <v>22592.74</v>
      </c>
      <c r="H105" s="154"/>
      <c r="I105" s="154"/>
      <c r="J105" s="155"/>
      <c r="K105" s="156">
        <v>45100</v>
      </c>
      <c r="L105" s="157"/>
      <c r="M105" s="154"/>
      <c r="N105" s="176" t="s">
        <v>1431</v>
      </c>
      <c r="O105" s="45"/>
      <c r="P105" s="45"/>
      <c r="Q105" s="45"/>
      <c r="T105"/>
    </row>
    <row r="106" spans="2:20" ht="15.75">
      <c r="B106" s="114" t="s">
        <v>1518</v>
      </c>
      <c r="C106" s="146" t="s">
        <v>1539</v>
      </c>
      <c r="D106" s="152">
        <v>45100</v>
      </c>
      <c r="E106" s="186"/>
      <c r="F106" s="132" t="s">
        <v>1104</v>
      </c>
      <c r="G106" s="110">
        <v>396000</v>
      </c>
      <c r="H106" s="154"/>
      <c r="I106" s="154"/>
      <c r="J106" s="155"/>
      <c r="K106" s="156">
        <v>45100</v>
      </c>
      <c r="L106" s="157"/>
      <c r="M106" s="154"/>
      <c r="N106" s="176" t="s">
        <v>1431</v>
      </c>
      <c r="O106" s="45"/>
      <c r="P106" s="45"/>
      <c r="Q106" s="45"/>
      <c r="T106"/>
    </row>
    <row r="107" spans="2:20" ht="15.75">
      <c r="B107" s="114" t="s">
        <v>1519</v>
      </c>
      <c r="C107" s="146" t="s">
        <v>1540</v>
      </c>
      <c r="D107" s="152">
        <v>45100</v>
      </c>
      <c r="E107" s="186"/>
      <c r="F107" s="132" t="s">
        <v>1104</v>
      </c>
      <c r="G107" s="110">
        <v>35076.910000000003</v>
      </c>
      <c r="H107" s="154"/>
      <c r="I107" s="154"/>
      <c r="J107" s="155"/>
      <c r="K107" s="156">
        <v>45100</v>
      </c>
      <c r="L107" s="157"/>
      <c r="M107" s="154"/>
      <c r="N107" s="176" t="s">
        <v>1431</v>
      </c>
      <c r="O107" s="45"/>
      <c r="P107" s="45"/>
      <c r="Q107" s="45"/>
      <c r="T107"/>
    </row>
    <row r="108" spans="2:20" ht="15.75">
      <c r="B108" s="114" t="s">
        <v>1520</v>
      </c>
      <c r="C108" s="146" t="s">
        <v>1541</v>
      </c>
      <c r="D108" s="152">
        <v>45106</v>
      </c>
      <c r="E108" s="186"/>
      <c r="F108" s="132" t="s">
        <v>1104</v>
      </c>
      <c r="G108" s="110">
        <v>17393.509999999998</v>
      </c>
      <c r="H108" s="154"/>
      <c r="I108" s="154"/>
      <c r="J108" s="155"/>
      <c r="K108" s="156">
        <v>45106</v>
      </c>
      <c r="L108" s="157"/>
      <c r="M108" s="154"/>
      <c r="N108" s="176" t="s">
        <v>1431</v>
      </c>
      <c r="O108" s="45"/>
      <c r="P108" s="45"/>
      <c r="Q108" s="45"/>
      <c r="T108"/>
    </row>
    <row r="109" spans="2:20" ht="15.75">
      <c r="B109" s="114" t="s">
        <v>1521</v>
      </c>
      <c r="C109" s="146" t="s">
        <v>1542</v>
      </c>
      <c r="D109" s="152">
        <v>45100</v>
      </c>
      <c r="E109" s="186"/>
      <c r="F109" s="132" t="s">
        <v>1104</v>
      </c>
      <c r="G109" s="110">
        <v>63664.58</v>
      </c>
      <c r="H109" s="154"/>
      <c r="I109" s="154"/>
      <c r="J109" s="155"/>
      <c r="K109" s="156">
        <v>45100</v>
      </c>
      <c r="L109" s="157"/>
      <c r="M109" s="154"/>
      <c r="N109" s="176" t="s">
        <v>1431</v>
      </c>
      <c r="O109" s="45"/>
      <c r="P109" s="45"/>
      <c r="Q109" s="45"/>
      <c r="T109"/>
    </row>
    <row r="110" spans="2:20" ht="15.75">
      <c r="B110" s="114" t="s">
        <v>1522</v>
      </c>
      <c r="C110" s="146" t="s">
        <v>1543</v>
      </c>
      <c r="D110" s="152">
        <v>45100</v>
      </c>
      <c r="E110" s="186"/>
      <c r="F110" s="132" t="s">
        <v>1104</v>
      </c>
      <c r="G110" s="110">
        <v>30867.66</v>
      </c>
      <c r="H110" s="154"/>
      <c r="I110" s="154"/>
      <c r="J110" s="155"/>
      <c r="K110" s="156">
        <v>45100</v>
      </c>
      <c r="L110" s="157"/>
      <c r="M110" s="154"/>
      <c r="N110" s="176" t="s">
        <v>1431</v>
      </c>
      <c r="O110" s="45"/>
      <c r="P110" s="45"/>
      <c r="Q110" s="45"/>
      <c r="T110"/>
    </row>
    <row r="111" spans="2:20" ht="15.75">
      <c r="B111" s="114" t="s">
        <v>1523</v>
      </c>
      <c r="C111" s="146" t="s">
        <v>1544</v>
      </c>
      <c r="D111" s="152">
        <v>45100</v>
      </c>
      <c r="E111" s="186"/>
      <c r="F111" s="132" t="s">
        <v>1104</v>
      </c>
      <c r="G111" s="110">
        <v>35076.9</v>
      </c>
      <c r="H111" s="154"/>
      <c r="I111" s="154"/>
      <c r="J111" s="155"/>
      <c r="K111" s="156">
        <v>45100</v>
      </c>
      <c r="L111" s="157"/>
      <c r="M111" s="154"/>
      <c r="N111" s="176" t="s">
        <v>1431</v>
      </c>
      <c r="O111" s="45"/>
      <c r="P111" s="45"/>
      <c r="Q111" s="45"/>
      <c r="T111"/>
    </row>
    <row r="112" spans="2:20" ht="15.75">
      <c r="B112" s="114" t="s">
        <v>1524</v>
      </c>
      <c r="C112" s="146" t="s">
        <v>1545</v>
      </c>
      <c r="D112" s="152">
        <v>45100</v>
      </c>
      <c r="E112" s="186"/>
      <c r="F112" s="132" t="s">
        <v>1104</v>
      </c>
      <c r="G112" s="110">
        <v>116981.48</v>
      </c>
      <c r="H112" s="154"/>
      <c r="I112" s="154"/>
      <c r="J112" s="155"/>
      <c r="K112" s="156">
        <v>45100</v>
      </c>
      <c r="L112" s="157"/>
      <c r="M112" s="154"/>
      <c r="N112" s="176" t="s">
        <v>1431</v>
      </c>
      <c r="O112" s="45"/>
      <c r="P112" s="45"/>
      <c r="Q112" s="45"/>
      <c r="T112"/>
    </row>
    <row r="113" spans="2:20" ht="15.75">
      <c r="B113" s="114" t="s">
        <v>1525</v>
      </c>
      <c r="C113" s="146" t="s">
        <v>1546</v>
      </c>
      <c r="D113" s="152">
        <v>45100</v>
      </c>
      <c r="E113" s="186"/>
      <c r="F113" s="132" t="s">
        <v>1104</v>
      </c>
      <c r="G113" s="110">
        <v>12276.91</v>
      </c>
      <c r="H113" s="154"/>
      <c r="I113" s="154"/>
      <c r="J113" s="155"/>
      <c r="K113" s="156">
        <v>45100</v>
      </c>
      <c r="L113" s="157"/>
      <c r="M113" s="154"/>
      <c r="N113" s="176" t="s">
        <v>1431</v>
      </c>
      <c r="O113" s="45"/>
      <c r="P113" s="45"/>
      <c r="Q113" s="45"/>
      <c r="T113"/>
    </row>
    <row r="114" spans="2:20" ht="15.75">
      <c r="B114" s="114" t="s">
        <v>1526</v>
      </c>
      <c r="C114" s="146" t="s">
        <v>1547</v>
      </c>
      <c r="D114" s="152">
        <v>45100</v>
      </c>
      <c r="E114" s="186"/>
      <c r="F114" s="132" t="s">
        <v>1104</v>
      </c>
      <c r="G114" s="110">
        <v>9583.2000000000007</v>
      </c>
      <c r="H114" s="154"/>
      <c r="I114" s="154"/>
      <c r="J114" s="155"/>
      <c r="K114" s="156">
        <v>45100</v>
      </c>
      <c r="L114" s="157"/>
      <c r="M114" s="154"/>
      <c r="N114" s="176" t="s">
        <v>1431</v>
      </c>
      <c r="O114" s="45"/>
      <c r="P114" s="45"/>
      <c r="Q114" s="45"/>
      <c r="T114"/>
    </row>
    <row r="115" spans="2:20" ht="15.75">
      <c r="B115" s="114" t="s">
        <v>1429</v>
      </c>
      <c r="C115" s="146" t="s">
        <v>1548</v>
      </c>
      <c r="D115" s="152">
        <v>45100</v>
      </c>
      <c r="E115" s="186"/>
      <c r="F115" s="132" t="s">
        <v>1104</v>
      </c>
      <c r="G115" s="153">
        <v>30738.45</v>
      </c>
      <c r="H115" s="154"/>
      <c r="I115" s="154"/>
      <c r="J115" s="155"/>
      <c r="K115" s="156">
        <v>45100</v>
      </c>
      <c r="L115" s="157"/>
      <c r="M115" s="154"/>
      <c r="N115" s="176" t="s">
        <v>1431</v>
      </c>
      <c r="O115" s="45"/>
      <c r="P115" s="45"/>
      <c r="Q115" s="45"/>
      <c r="T115"/>
    </row>
    <row r="116" spans="2:20" ht="15.75">
      <c r="B116" s="114" t="s">
        <v>1527</v>
      </c>
      <c r="C116" s="146" t="s">
        <v>1549</v>
      </c>
      <c r="D116" s="152">
        <v>45100</v>
      </c>
      <c r="E116" s="186"/>
      <c r="F116" s="132" t="s">
        <v>1104</v>
      </c>
      <c r="G116" s="153">
        <v>19765.349999999999</v>
      </c>
      <c r="H116" s="154"/>
      <c r="I116" s="154"/>
      <c r="J116" s="155"/>
      <c r="K116" s="156">
        <v>45100</v>
      </c>
      <c r="L116" s="157"/>
      <c r="M116" s="154"/>
      <c r="N116" s="176" t="s">
        <v>1431</v>
      </c>
      <c r="O116" s="45"/>
      <c r="P116" s="45"/>
      <c r="Q116" s="45"/>
      <c r="T116"/>
    </row>
    <row r="117" spans="2:20" ht="15.75">
      <c r="B117" s="128" t="s">
        <v>1528</v>
      </c>
      <c r="C117" s="146" t="s">
        <v>1550</v>
      </c>
      <c r="D117" s="152">
        <v>45100</v>
      </c>
      <c r="E117" s="186"/>
      <c r="F117" s="132" t="s">
        <v>1104</v>
      </c>
      <c r="G117" s="153">
        <v>46605.65</v>
      </c>
      <c r="H117" s="154"/>
      <c r="I117" s="154"/>
      <c r="J117" s="155"/>
      <c r="K117" s="156">
        <v>45100</v>
      </c>
      <c r="L117" s="157"/>
      <c r="M117" s="154"/>
      <c r="N117" s="176" t="s">
        <v>1431</v>
      </c>
      <c r="O117" s="45"/>
      <c r="P117" s="45"/>
      <c r="Q117" s="45"/>
      <c r="T117"/>
    </row>
    <row r="118" spans="2:20" ht="28.5">
      <c r="B118" s="114" t="s">
        <v>1529</v>
      </c>
      <c r="C118" s="146" t="s">
        <v>1551</v>
      </c>
      <c r="D118" s="152">
        <v>45100</v>
      </c>
      <c r="E118" s="186"/>
      <c r="F118" s="159" t="s">
        <v>1104</v>
      </c>
      <c r="G118" s="153">
        <v>25465.83</v>
      </c>
      <c r="H118" s="139"/>
      <c r="I118" s="139"/>
      <c r="J118" s="142"/>
      <c r="K118" s="156">
        <v>45100</v>
      </c>
      <c r="L118" s="143"/>
      <c r="M118" s="139"/>
      <c r="N118" s="176" t="s">
        <v>1431</v>
      </c>
      <c r="O118" s="45"/>
      <c r="P118" s="45"/>
      <c r="Q118" s="45"/>
      <c r="T118"/>
    </row>
    <row r="119" spans="2:20" ht="31.5">
      <c r="B119" s="114" t="s">
        <v>1553</v>
      </c>
      <c r="C119" s="146" t="s">
        <v>1552</v>
      </c>
      <c r="D119" s="152">
        <v>45077</v>
      </c>
      <c r="E119" s="186" t="s">
        <v>1554</v>
      </c>
      <c r="F119" s="132" t="s">
        <v>1104</v>
      </c>
      <c r="G119" s="153">
        <v>204696.09</v>
      </c>
      <c r="H119" s="154"/>
      <c r="I119" s="154"/>
      <c r="J119" s="155"/>
      <c r="K119" s="156">
        <v>45103</v>
      </c>
      <c r="L119" s="157"/>
      <c r="M119" s="154"/>
      <c r="N119" s="176" t="s">
        <v>1431</v>
      </c>
      <c r="O119" s="45"/>
      <c r="P119" s="45"/>
      <c r="Q119" s="45"/>
      <c r="T119"/>
    </row>
    <row r="120" spans="2:20" ht="31.5">
      <c r="B120" s="128" t="s">
        <v>1555</v>
      </c>
      <c r="C120" s="146" t="s">
        <v>1556</v>
      </c>
      <c r="D120" s="152">
        <v>45062</v>
      </c>
      <c r="E120" s="186" t="s">
        <v>1557</v>
      </c>
      <c r="F120" s="132" t="s">
        <v>1104</v>
      </c>
      <c r="G120" s="153">
        <v>440700</v>
      </c>
      <c r="H120" s="154"/>
      <c r="I120" s="154"/>
      <c r="J120" s="155"/>
      <c r="K120" s="156">
        <v>45103</v>
      </c>
      <c r="L120" s="157"/>
      <c r="M120" s="154"/>
      <c r="N120" s="176" t="s">
        <v>1431</v>
      </c>
      <c r="O120" s="45"/>
      <c r="P120" s="45"/>
      <c r="Q120" s="45"/>
      <c r="T120"/>
    </row>
    <row r="121" spans="2:20" ht="15.75">
      <c r="B121" s="128" t="s">
        <v>1558</v>
      </c>
      <c r="C121" s="146" t="s">
        <v>1559</v>
      </c>
      <c r="D121" s="152">
        <v>45061</v>
      </c>
      <c r="E121" s="186" t="s">
        <v>1560</v>
      </c>
      <c r="F121" s="132" t="s">
        <v>1104</v>
      </c>
      <c r="G121" s="153">
        <v>364384.32</v>
      </c>
      <c r="H121" s="154"/>
      <c r="I121" s="154"/>
      <c r="J121" s="155"/>
      <c r="K121" s="156">
        <v>45103</v>
      </c>
      <c r="L121" s="157"/>
      <c r="M121" s="154"/>
      <c r="N121" s="176" t="s">
        <v>1431</v>
      </c>
      <c r="O121" s="45"/>
      <c r="P121" s="45"/>
      <c r="Q121" s="45"/>
      <c r="T121"/>
    </row>
    <row r="122" spans="2:20" ht="15.75">
      <c r="B122" s="128" t="s">
        <v>1561</v>
      </c>
      <c r="C122" s="160" t="s">
        <v>1562</v>
      </c>
      <c r="D122" s="152">
        <v>45079</v>
      </c>
      <c r="E122" s="186" t="s">
        <v>1563</v>
      </c>
      <c r="F122" s="132" t="s">
        <v>1104</v>
      </c>
      <c r="G122" s="153">
        <v>138312</v>
      </c>
      <c r="H122" s="154"/>
      <c r="I122" s="154"/>
      <c r="J122" s="155"/>
      <c r="K122" s="156">
        <v>45103</v>
      </c>
      <c r="L122" s="157"/>
      <c r="M122" s="154"/>
      <c r="N122" s="176" t="s">
        <v>1431</v>
      </c>
      <c r="O122" s="45"/>
      <c r="P122" s="45"/>
      <c r="Q122" s="45"/>
      <c r="T122"/>
    </row>
    <row r="123" spans="2:20" ht="15.75">
      <c r="B123" s="128" t="s">
        <v>1561</v>
      </c>
      <c r="C123" s="161" t="s">
        <v>1564</v>
      </c>
      <c r="D123" s="152">
        <v>45079</v>
      </c>
      <c r="E123" s="186" t="s">
        <v>1565</v>
      </c>
      <c r="F123" s="132" t="s">
        <v>1104</v>
      </c>
      <c r="G123" s="153">
        <v>632009</v>
      </c>
      <c r="H123" s="154"/>
      <c r="I123" s="154"/>
      <c r="J123" s="155"/>
      <c r="K123" s="156">
        <v>45103</v>
      </c>
      <c r="L123" s="157"/>
      <c r="M123" s="154"/>
      <c r="N123" s="176" t="s">
        <v>1431</v>
      </c>
      <c r="O123" s="45"/>
      <c r="P123" s="45"/>
      <c r="Q123" s="45"/>
      <c r="T123"/>
    </row>
    <row r="124" spans="2:20" ht="31.5">
      <c r="B124" s="114" t="s">
        <v>1566</v>
      </c>
      <c r="C124" s="161" t="s">
        <v>1567</v>
      </c>
      <c r="D124" s="152">
        <v>45076</v>
      </c>
      <c r="E124" s="186" t="s">
        <v>1568</v>
      </c>
      <c r="F124" s="132" t="s">
        <v>1104</v>
      </c>
      <c r="G124" s="153">
        <v>1013410.82</v>
      </c>
      <c r="H124" s="154"/>
      <c r="I124" s="154"/>
      <c r="J124" s="155"/>
      <c r="K124" s="156">
        <v>45103</v>
      </c>
      <c r="L124" s="157"/>
      <c r="M124" s="154"/>
      <c r="N124" s="176" t="s">
        <v>1431</v>
      </c>
      <c r="O124" s="45"/>
      <c r="P124" s="45"/>
      <c r="Q124" s="45"/>
      <c r="T124"/>
    </row>
    <row r="125" spans="2:20" ht="31.5">
      <c r="B125" s="114" t="s">
        <v>1569</v>
      </c>
      <c r="C125" s="146" t="s">
        <v>1570</v>
      </c>
      <c r="D125" s="152">
        <v>45041</v>
      </c>
      <c r="E125" s="186" t="s">
        <v>1571</v>
      </c>
      <c r="F125" s="132" t="s">
        <v>1104</v>
      </c>
      <c r="G125" s="153">
        <v>59754.75</v>
      </c>
      <c r="H125" s="154"/>
      <c r="I125" s="154"/>
      <c r="J125" s="155"/>
      <c r="K125" s="156">
        <v>45103</v>
      </c>
      <c r="L125" s="157"/>
      <c r="M125" s="154"/>
      <c r="N125" s="176" t="s">
        <v>1431</v>
      </c>
      <c r="O125" s="45"/>
      <c r="P125" s="45"/>
      <c r="Q125" s="45"/>
      <c r="T125"/>
    </row>
    <row r="126" spans="2:20" ht="31.5">
      <c r="B126" s="114" t="s">
        <v>1569</v>
      </c>
      <c r="C126" s="146" t="s">
        <v>1572</v>
      </c>
      <c r="D126" s="152">
        <v>45064</v>
      </c>
      <c r="E126" s="186" t="s">
        <v>1573</v>
      </c>
      <c r="F126" s="132" t="s">
        <v>1104</v>
      </c>
      <c r="G126" s="153">
        <v>82016.759999999995</v>
      </c>
      <c r="H126" s="154"/>
      <c r="I126" s="154"/>
      <c r="J126" s="155"/>
      <c r="K126" s="156">
        <v>45103</v>
      </c>
      <c r="L126" s="157"/>
      <c r="M126" s="154"/>
      <c r="N126" s="176" t="s">
        <v>1431</v>
      </c>
      <c r="O126" s="45"/>
      <c r="P126" s="45"/>
      <c r="Q126" s="45"/>
      <c r="T126"/>
    </row>
    <row r="127" spans="2:20" ht="31.5">
      <c r="B127" s="114" t="s">
        <v>1574</v>
      </c>
      <c r="C127" s="160" t="s">
        <v>1507</v>
      </c>
      <c r="D127" s="152">
        <v>45079</v>
      </c>
      <c r="E127" s="186" t="s">
        <v>1575</v>
      </c>
      <c r="F127" s="132" t="s">
        <v>1104</v>
      </c>
      <c r="G127" s="153">
        <v>200633.76</v>
      </c>
      <c r="H127" s="154"/>
      <c r="I127" s="154"/>
      <c r="J127" s="155"/>
      <c r="K127" s="156">
        <v>45103</v>
      </c>
      <c r="L127" s="157"/>
      <c r="M127" s="154"/>
      <c r="N127" s="176" t="s">
        <v>1431</v>
      </c>
      <c r="O127" s="45"/>
      <c r="P127" s="45"/>
      <c r="Q127" s="45"/>
      <c r="T127"/>
    </row>
    <row r="128" spans="2:20" ht="31.5">
      <c r="B128" s="114" t="s">
        <v>1576</v>
      </c>
      <c r="C128" s="160" t="s">
        <v>1577</v>
      </c>
      <c r="D128" s="152">
        <v>45089</v>
      </c>
      <c r="E128" s="186" t="s">
        <v>1578</v>
      </c>
      <c r="F128" s="132" t="s">
        <v>1104</v>
      </c>
      <c r="G128" s="153">
        <v>159330</v>
      </c>
      <c r="H128" s="154"/>
      <c r="I128" s="154"/>
      <c r="J128" s="155"/>
      <c r="K128" s="156">
        <v>45103</v>
      </c>
      <c r="L128" s="157"/>
      <c r="M128" s="154"/>
      <c r="N128" s="176" t="s">
        <v>1431</v>
      </c>
      <c r="O128" s="45"/>
      <c r="P128" s="45"/>
      <c r="Q128" s="45"/>
      <c r="T128"/>
    </row>
    <row r="129" spans="2:20" ht="31.5">
      <c r="B129" s="114" t="s">
        <v>1579</v>
      </c>
      <c r="C129" s="146" t="s">
        <v>1580</v>
      </c>
      <c r="D129" s="152">
        <v>45051</v>
      </c>
      <c r="E129" s="186" t="s">
        <v>1581</v>
      </c>
      <c r="F129" s="132" t="s">
        <v>1104</v>
      </c>
      <c r="G129" s="153">
        <v>38475</v>
      </c>
      <c r="H129" s="154"/>
      <c r="I129" s="154"/>
      <c r="J129" s="155"/>
      <c r="K129" s="156">
        <v>45105</v>
      </c>
      <c r="L129" s="157"/>
      <c r="M129" s="154"/>
      <c r="N129" s="176" t="s">
        <v>1431</v>
      </c>
      <c r="O129" s="45"/>
      <c r="P129" s="45"/>
      <c r="Q129" s="45"/>
      <c r="T129"/>
    </row>
    <row r="130" spans="2:20" ht="47.25">
      <c r="B130" s="114" t="s">
        <v>1441</v>
      </c>
      <c r="C130" s="160" t="s">
        <v>1582</v>
      </c>
      <c r="D130" s="152" t="s">
        <v>1583</v>
      </c>
      <c r="E130" s="186" t="s">
        <v>1584</v>
      </c>
      <c r="F130" s="132" t="s">
        <v>1104</v>
      </c>
      <c r="G130" s="153">
        <v>556113.85</v>
      </c>
      <c r="H130" s="154"/>
      <c r="I130" s="154"/>
      <c r="J130" s="155"/>
      <c r="K130" s="156">
        <v>45105</v>
      </c>
      <c r="L130" s="157"/>
      <c r="M130" s="154"/>
      <c r="N130" s="176" t="s">
        <v>1431</v>
      </c>
      <c r="O130" s="45"/>
      <c r="P130" s="45"/>
      <c r="Q130" s="45"/>
      <c r="T130"/>
    </row>
    <row r="131" spans="2:20" ht="31.5">
      <c r="B131" s="114" t="s">
        <v>1586</v>
      </c>
      <c r="C131" s="146" t="s">
        <v>1585</v>
      </c>
      <c r="D131" s="152">
        <v>45096</v>
      </c>
      <c r="E131" s="186" t="s">
        <v>1587</v>
      </c>
      <c r="F131" s="132" t="s">
        <v>1104</v>
      </c>
      <c r="G131" s="153">
        <v>489459.5</v>
      </c>
      <c r="H131" s="154"/>
      <c r="I131" s="154"/>
      <c r="J131" s="155"/>
      <c r="K131" s="156">
        <v>45105</v>
      </c>
      <c r="L131" s="157"/>
      <c r="M131" s="154"/>
      <c r="N131" s="176" t="s">
        <v>1431</v>
      </c>
      <c r="O131" s="45"/>
      <c r="P131" s="45"/>
      <c r="Q131" s="45"/>
      <c r="T131"/>
    </row>
    <row r="132" spans="2:20" ht="31.5">
      <c r="B132" s="114" t="s">
        <v>1495</v>
      </c>
      <c r="C132" s="146" t="s">
        <v>1588</v>
      </c>
      <c r="D132" s="152">
        <v>45093</v>
      </c>
      <c r="E132" s="186" t="s">
        <v>1589</v>
      </c>
      <c r="F132" s="132" t="s">
        <v>1104</v>
      </c>
      <c r="G132" s="153">
        <v>144527</v>
      </c>
      <c r="H132" s="154"/>
      <c r="I132" s="154"/>
      <c r="J132" s="155"/>
      <c r="K132" s="156">
        <v>45105</v>
      </c>
      <c r="L132" s="157"/>
      <c r="M132" s="154"/>
      <c r="N132" s="176" t="s">
        <v>1431</v>
      </c>
      <c r="O132" s="45"/>
      <c r="P132" s="45"/>
      <c r="Q132" s="45"/>
      <c r="T132"/>
    </row>
    <row r="133" spans="2:20" ht="15.75">
      <c r="B133" s="114" t="s">
        <v>1472</v>
      </c>
      <c r="C133" s="160" t="s">
        <v>1590</v>
      </c>
      <c r="D133" s="152">
        <v>45093</v>
      </c>
      <c r="E133" s="186" t="s">
        <v>1591</v>
      </c>
      <c r="F133" s="132" t="s">
        <v>1104</v>
      </c>
      <c r="G133" s="153">
        <v>1238572.3</v>
      </c>
      <c r="H133" s="154"/>
      <c r="I133" s="154"/>
      <c r="J133" s="155"/>
      <c r="K133" s="156">
        <v>45105</v>
      </c>
      <c r="L133" s="157"/>
      <c r="M133" s="154"/>
      <c r="N133" s="176" t="s">
        <v>1431</v>
      </c>
      <c r="O133" s="45"/>
      <c r="P133" s="45"/>
      <c r="Q133" s="45"/>
      <c r="T133"/>
    </row>
    <row r="134" spans="2:20" ht="15.75">
      <c r="B134" s="114" t="s">
        <v>1592</v>
      </c>
      <c r="C134" s="160" t="s">
        <v>1593</v>
      </c>
      <c r="D134" s="152">
        <v>45093</v>
      </c>
      <c r="E134" s="186" t="s">
        <v>1594</v>
      </c>
      <c r="F134" s="132" t="s">
        <v>1104</v>
      </c>
      <c r="G134" s="153">
        <v>14364.41</v>
      </c>
      <c r="H134" s="154"/>
      <c r="I134" s="154"/>
      <c r="J134" s="155"/>
      <c r="K134" s="156">
        <v>45105</v>
      </c>
      <c r="L134" s="157"/>
      <c r="M134" s="154"/>
      <c r="N134" s="176" t="s">
        <v>1431</v>
      </c>
      <c r="O134" s="45"/>
      <c r="P134" s="45"/>
      <c r="Q134" s="45"/>
      <c r="T134"/>
    </row>
    <row r="135" spans="2:20" ht="31.5">
      <c r="B135" s="114" t="s">
        <v>1432</v>
      </c>
      <c r="C135" s="146" t="s">
        <v>1595</v>
      </c>
      <c r="D135" s="152">
        <v>45097</v>
      </c>
      <c r="E135" s="186" t="s">
        <v>85</v>
      </c>
      <c r="F135" s="132" t="s">
        <v>1104</v>
      </c>
      <c r="G135" s="153">
        <v>95762.71</v>
      </c>
      <c r="H135" s="154"/>
      <c r="I135" s="154"/>
      <c r="J135" s="155"/>
      <c r="K135" s="156">
        <v>45105</v>
      </c>
      <c r="L135" s="157"/>
      <c r="M135" s="154"/>
      <c r="N135" s="176" t="s">
        <v>1431</v>
      </c>
      <c r="O135" s="45"/>
      <c r="P135" s="45"/>
      <c r="Q135" s="45"/>
      <c r="T135"/>
    </row>
    <row r="136" spans="2:20" ht="15.75">
      <c r="B136" s="114" t="s">
        <v>1463</v>
      </c>
      <c r="C136" s="160" t="s">
        <v>1596</v>
      </c>
      <c r="D136" s="152"/>
      <c r="E136" s="186" t="s">
        <v>1597</v>
      </c>
      <c r="F136" s="132" t="s">
        <v>1104</v>
      </c>
      <c r="G136" s="153">
        <v>350268.42</v>
      </c>
      <c r="H136" s="154"/>
      <c r="I136" s="154"/>
      <c r="J136" s="155"/>
      <c r="K136" s="156">
        <v>45106</v>
      </c>
      <c r="L136" s="157"/>
      <c r="M136" s="154"/>
      <c r="N136" s="176" t="s">
        <v>1431</v>
      </c>
      <c r="O136" s="45"/>
      <c r="P136" s="45"/>
      <c r="Q136" s="45"/>
      <c r="T136"/>
    </row>
    <row r="137" spans="2:20" ht="15.75">
      <c r="B137" s="114" t="s">
        <v>1463</v>
      </c>
      <c r="C137" s="160" t="s">
        <v>1598</v>
      </c>
      <c r="D137" s="152"/>
      <c r="E137" s="186" t="s">
        <v>1599</v>
      </c>
      <c r="F137" s="132" t="s">
        <v>1104</v>
      </c>
      <c r="G137" s="153">
        <v>7060.51</v>
      </c>
      <c r="H137" s="154"/>
      <c r="I137" s="154"/>
      <c r="J137" s="155"/>
      <c r="K137" s="156">
        <v>45106</v>
      </c>
      <c r="L137" s="157"/>
      <c r="M137" s="154"/>
      <c r="N137" s="176" t="s">
        <v>1431</v>
      </c>
      <c r="O137" s="45"/>
      <c r="P137" s="45"/>
      <c r="Q137" s="45"/>
      <c r="T137"/>
    </row>
    <row r="138" spans="2:20" ht="31.5">
      <c r="B138" s="114" t="s">
        <v>1441</v>
      </c>
      <c r="C138" s="160" t="s">
        <v>1600</v>
      </c>
      <c r="D138" s="152" t="s">
        <v>1601</v>
      </c>
      <c r="E138" s="186" t="s">
        <v>1602</v>
      </c>
      <c r="F138" s="132" t="s">
        <v>1104</v>
      </c>
      <c r="G138" s="153">
        <v>100395.98</v>
      </c>
      <c r="H138" s="154"/>
      <c r="I138" s="154"/>
      <c r="J138" s="155"/>
      <c r="K138" s="156">
        <v>45106</v>
      </c>
      <c r="L138" s="157"/>
      <c r="M138" s="154"/>
      <c r="N138" s="176" t="s">
        <v>1431</v>
      </c>
      <c r="O138" s="45"/>
      <c r="P138" s="45"/>
      <c r="Q138" s="45"/>
      <c r="T138"/>
    </row>
    <row r="139" spans="2:20" ht="31.5">
      <c r="B139" s="114" t="s">
        <v>1437</v>
      </c>
      <c r="C139" s="146" t="s">
        <v>1603</v>
      </c>
      <c r="D139" s="152" t="s">
        <v>1604</v>
      </c>
      <c r="E139" s="186" t="s">
        <v>1605</v>
      </c>
      <c r="F139" s="132" t="s">
        <v>1104</v>
      </c>
      <c r="G139" s="153">
        <v>20340</v>
      </c>
      <c r="H139" s="154"/>
      <c r="I139" s="154"/>
      <c r="J139" s="155"/>
      <c r="K139" s="156">
        <v>45106</v>
      </c>
      <c r="L139" s="157"/>
      <c r="M139" s="154"/>
      <c r="N139" s="176" t="s">
        <v>1431</v>
      </c>
      <c r="O139" s="45"/>
      <c r="P139" s="45"/>
      <c r="Q139" s="45"/>
      <c r="T139"/>
    </row>
    <row r="140" spans="2:20" ht="31.5">
      <c r="B140" s="114" t="s">
        <v>1606</v>
      </c>
      <c r="C140" s="146" t="s">
        <v>1607</v>
      </c>
      <c r="D140" s="152">
        <v>45086</v>
      </c>
      <c r="E140" s="186" t="s">
        <v>1608</v>
      </c>
      <c r="F140" s="132" t="s">
        <v>1104</v>
      </c>
      <c r="G140" s="153">
        <v>528131.36</v>
      </c>
      <c r="H140" s="154"/>
      <c r="I140" s="154"/>
      <c r="J140" s="155"/>
      <c r="K140" s="156">
        <v>45106</v>
      </c>
      <c r="L140" s="157"/>
      <c r="M140" s="154"/>
      <c r="N140" s="176" t="s">
        <v>1431</v>
      </c>
      <c r="O140" s="45"/>
      <c r="P140" s="45"/>
      <c r="Q140" s="45"/>
      <c r="T140"/>
    </row>
    <row r="141" spans="2:20" ht="31.5">
      <c r="B141" s="114" t="s">
        <v>1609</v>
      </c>
      <c r="C141" s="160" t="s">
        <v>1610</v>
      </c>
      <c r="D141" s="152">
        <v>45089</v>
      </c>
      <c r="E141" s="186" t="s">
        <v>1611</v>
      </c>
      <c r="F141" s="132" t="s">
        <v>1104</v>
      </c>
      <c r="G141" s="153">
        <v>689415.26</v>
      </c>
      <c r="H141" s="154"/>
      <c r="I141" s="154"/>
      <c r="J141" s="155"/>
      <c r="K141" s="156">
        <v>45106</v>
      </c>
      <c r="L141" s="157"/>
      <c r="M141" s="154"/>
      <c r="N141" s="176" t="s">
        <v>1431</v>
      </c>
      <c r="O141" s="45"/>
      <c r="P141" s="45"/>
      <c r="Q141" s="45"/>
      <c r="T141"/>
    </row>
    <row r="142" spans="2:20" ht="15.75">
      <c r="B142" s="114" t="s">
        <v>1612</v>
      </c>
      <c r="C142" s="146" t="s">
        <v>1613</v>
      </c>
      <c r="D142" s="152" t="s">
        <v>1614</v>
      </c>
      <c r="E142" s="186" t="s">
        <v>1615</v>
      </c>
      <c r="F142" s="132" t="s">
        <v>1104</v>
      </c>
      <c r="G142" s="153">
        <v>27997.61</v>
      </c>
      <c r="H142" s="154"/>
      <c r="I142" s="154"/>
      <c r="J142" s="155"/>
      <c r="K142" s="156">
        <v>45106</v>
      </c>
      <c r="L142" s="157"/>
      <c r="M142" s="154"/>
      <c r="N142" s="176" t="s">
        <v>1431</v>
      </c>
      <c r="O142" s="45"/>
      <c r="P142" s="45"/>
      <c r="Q142" s="45"/>
      <c r="T142"/>
    </row>
    <row r="143" spans="2:20" ht="47.25">
      <c r="B143" s="114" t="s">
        <v>1616</v>
      </c>
      <c r="C143" s="160" t="s">
        <v>1449</v>
      </c>
      <c r="D143" s="183" t="s">
        <v>1617</v>
      </c>
      <c r="E143" s="186" t="s">
        <v>1618</v>
      </c>
      <c r="F143" s="132" t="s">
        <v>1104</v>
      </c>
      <c r="G143" s="153">
        <v>97717.31</v>
      </c>
      <c r="H143" s="154"/>
      <c r="I143" s="154"/>
      <c r="J143" s="155"/>
      <c r="K143" s="156">
        <v>45106</v>
      </c>
      <c r="L143" s="157"/>
      <c r="M143" s="154"/>
      <c r="N143" s="176" t="s">
        <v>1431</v>
      </c>
      <c r="T143"/>
    </row>
    <row r="144" spans="2:20" ht="47.25">
      <c r="B144" s="114" t="s">
        <v>1626</v>
      </c>
      <c r="C144" s="129" t="s">
        <v>1624</v>
      </c>
      <c r="D144" s="152">
        <v>45048</v>
      </c>
      <c r="E144" s="186" t="s">
        <v>1627</v>
      </c>
      <c r="F144" s="96" t="s">
        <v>1104</v>
      </c>
      <c r="G144" s="105">
        <v>125294.39999999999</v>
      </c>
      <c r="H144" s="106"/>
      <c r="I144" s="106"/>
      <c r="J144" s="107"/>
      <c r="K144" s="152">
        <v>45093</v>
      </c>
      <c r="L144" s="109"/>
      <c r="M144" s="106"/>
      <c r="N144" s="176" t="s">
        <v>1625</v>
      </c>
      <c r="T144"/>
    </row>
    <row r="145" spans="2:20" ht="21">
      <c r="B145" s="114"/>
      <c r="C145" s="32"/>
      <c r="D145" s="103"/>
      <c r="E145" s="104"/>
      <c r="F145" s="96" t="s">
        <v>1104</v>
      </c>
      <c r="G145" s="105"/>
      <c r="H145" s="106"/>
      <c r="I145" s="106"/>
      <c r="J145" s="107"/>
      <c r="K145" s="108"/>
      <c r="L145" s="109"/>
      <c r="M145" s="106"/>
      <c r="N145" s="98"/>
      <c r="T145"/>
    </row>
    <row r="146" spans="2:20" ht="21">
      <c r="B146" s="114"/>
      <c r="C146" s="32"/>
      <c r="D146" s="103"/>
      <c r="E146" s="104"/>
      <c r="F146" s="96"/>
      <c r="G146" s="105"/>
      <c r="H146" s="106"/>
      <c r="I146" s="106"/>
      <c r="J146" s="107"/>
      <c r="K146" s="108"/>
      <c r="L146" s="109"/>
      <c r="M146" s="106"/>
      <c r="N146" s="98"/>
      <c r="T146"/>
    </row>
    <row r="147" spans="2:20" ht="21">
      <c r="B147" s="114"/>
      <c r="C147" s="111"/>
      <c r="D147" s="112"/>
      <c r="E147" s="113"/>
      <c r="F147" s="96"/>
      <c r="G147" s="99"/>
      <c r="H147" s="106"/>
      <c r="I147" s="106"/>
      <c r="J147" s="101"/>
      <c r="K147" s="102"/>
      <c r="L147" s="100"/>
      <c r="M147" s="106"/>
      <c r="N147" s="98"/>
      <c r="T147"/>
    </row>
    <row r="148" spans="2:20" ht="21">
      <c r="B148" s="114" t="s">
        <v>1092</v>
      </c>
      <c r="C148" s="88"/>
      <c r="D148" s="86"/>
      <c r="E148" s="90"/>
      <c r="F148" s="95"/>
      <c r="G148" s="177">
        <f>SUM(G69:G147)</f>
        <v>18440157.090000004</v>
      </c>
      <c r="H148" s="45"/>
      <c r="I148" s="45"/>
      <c r="J148" s="89"/>
      <c r="K148" s="29"/>
      <c r="L148" s="31"/>
      <c r="M148" s="45"/>
      <c r="N148" s="98"/>
      <c r="T148"/>
    </row>
    <row r="149" spans="2:20">
      <c r="B149" s="97"/>
      <c r="C149" s="84"/>
      <c r="D149" s="91"/>
      <c r="E149" s="82"/>
      <c r="F149" s="82"/>
      <c r="G149" s="45"/>
      <c r="H149" s="45"/>
      <c r="I149" s="45"/>
      <c r="N149" s="94"/>
      <c r="O149" s="87"/>
      <c r="Q149" s="45"/>
    </row>
    <row r="150" spans="2:20">
      <c r="B150" s="83"/>
      <c r="D150" s="85"/>
      <c r="E150" s="85"/>
      <c r="F150" s="45"/>
      <c r="G150" s="85"/>
      <c r="H150" s="45"/>
      <c r="I150" s="45"/>
      <c r="N150" s="94"/>
      <c r="O150" s="87"/>
    </row>
    <row r="151" spans="2:20">
      <c r="B151" s="12"/>
      <c r="C151" s="12"/>
      <c r="D151" s="12"/>
      <c r="E151" s="12"/>
      <c r="F151" s="12"/>
      <c r="N151" s="94"/>
      <c r="O151" s="87"/>
    </row>
    <row r="152" spans="2:20">
      <c r="B152" s="178" t="s">
        <v>1022</v>
      </c>
      <c r="C152" s="179" t="s">
        <v>1023</v>
      </c>
      <c r="D152" s="61"/>
      <c r="E152" s="180" t="s">
        <v>1024</v>
      </c>
      <c r="G152" s="61"/>
      <c r="N152" s="94"/>
      <c r="O152" s="87"/>
    </row>
    <row r="153" spans="2:20">
      <c r="C153" s="13"/>
      <c r="G153" s="13"/>
      <c r="N153" s="94"/>
      <c r="O153" s="87"/>
    </row>
    <row r="154" spans="2:20">
      <c r="B154" t="s">
        <v>1623</v>
      </c>
      <c r="C154" s="13" t="s">
        <v>1620</v>
      </c>
      <c r="E154" s="13" t="s">
        <v>1622</v>
      </c>
      <c r="L154" s="94"/>
      <c r="N154" s="94"/>
    </row>
    <row r="155" spans="2:20">
      <c r="B155" s="178" t="s">
        <v>1621</v>
      </c>
      <c r="C155" s="180" t="s">
        <v>1094</v>
      </c>
      <c r="D155" s="180"/>
      <c r="E155" s="180" t="s">
        <v>1619</v>
      </c>
      <c r="L155" s="94"/>
      <c r="N155" s="94"/>
    </row>
    <row r="156" spans="2:20">
      <c r="B156" s="181" t="s">
        <v>1019</v>
      </c>
      <c r="C156" s="182" t="s">
        <v>1020</v>
      </c>
      <c r="D156" s="182"/>
      <c r="E156" s="182" t="s">
        <v>1096</v>
      </c>
      <c r="L156" s="94"/>
      <c r="N156" s="94"/>
    </row>
    <row r="157" spans="2:20">
      <c r="B157" s="181"/>
      <c r="C157" s="181"/>
      <c r="D157" s="182"/>
      <c r="E157" s="182"/>
      <c r="G157" s="52"/>
      <c r="N157" s="94"/>
    </row>
    <row r="158" spans="2:20">
      <c r="N158" s="94"/>
    </row>
    <row r="159" spans="2:20">
      <c r="N159" s="94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1105</v>
      </c>
      <c r="C4" s="13" t="s">
        <v>1100</v>
      </c>
      <c r="D4" s="13" t="s">
        <v>1106</v>
      </c>
      <c r="E4" s="13" t="s">
        <v>1107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92" t="s">
        <v>0</v>
      </c>
      <c r="B2" s="192"/>
      <c r="C2" s="192"/>
      <c r="D2" s="192"/>
      <c r="E2" s="192"/>
    </row>
    <row r="3" spans="1:8" ht="15" customHeight="1">
      <c r="A3" s="192"/>
      <c r="B3" s="192"/>
      <c r="C3" s="192"/>
      <c r="D3" s="192"/>
      <c r="E3" s="192"/>
    </row>
    <row r="4" spans="1:8" ht="15" customHeight="1">
      <c r="A4" s="192"/>
      <c r="B4" s="192"/>
      <c r="C4" s="192"/>
      <c r="D4" s="192"/>
      <c r="E4" s="192"/>
    </row>
    <row r="5" spans="1:8" ht="14.25" customHeight="1">
      <c r="A5" s="192"/>
      <c r="B5" s="192"/>
      <c r="C5" s="192"/>
      <c r="D5" s="192"/>
      <c r="E5" s="192"/>
      <c r="F5" s="38"/>
    </row>
    <row r="6" spans="1:8" ht="41.25" customHeight="1">
      <c r="A6" s="193" t="s">
        <v>1108</v>
      </c>
      <c r="B6" s="193"/>
      <c r="C6" s="193"/>
      <c r="D6" s="193"/>
      <c r="E6" s="193"/>
      <c r="F6" s="39"/>
    </row>
    <row r="7" spans="1:8" s="4" customFormat="1" ht="47.25" customHeight="1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>
      <c r="A8" s="35" t="s">
        <v>1109</v>
      </c>
      <c r="B8" s="36">
        <v>44287</v>
      </c>
      <c r="C8" s="35" t="s">
        <v>1110</v>
      </c>
      <c r="D8" s="35" t="s">
        <v>1111</v>
      </c>
      <c r="E8" s="37">
        <v>4568</v>
      </c>
      <c r="F8" s="28"/>
      <c r="G8" s="29"/>
      <c r="H8" s="29"/>
    </row>
    <row r="9" spans="1:8" s="10" customFormat="1" ht="19.5" customHeight="1">
      <c r="A9" s="35" t="s">
        <v>1112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1113</v>
      </c>
      <c r="B10" s="36">
        <v>44321</v>
      </c>
      <c r="C10" s="35" t="s">
        <v>1114</v>
      </c>
      <c r="D10" s="35" t="s">
        <v>1115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1116</v>
      </c>
      <c r="B11" s="36">
        <v>44333</v>
      </c>
      <c r="C11" s="35" t="s">
        <v>1114</v>
      </c>
      <c r="D11" s="35" t="s">
        <v>1117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232</v>
      </c>
      <c r="B12" s="36">
        <v>44334</v>
      </c>
      <c r="C12" s="35" t="s">
        <v>1118</v>
      </c>
      <c r="D12" s="35" t="s">
        <v>1119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1120</v>
      </c>
      <c r="B13" s="36">
        <v>44195</v>
      </c>
      <c r="C13" s="35" t="s">
        <v>253</v>
      </c>
      <c r="D13" s="35" t="s">
        <v>1121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1122</v>
      </c>
      <c r="B14" s="36">
        <v>44195</v>
      </c>
      <c r="C14" s="35" t="s">
        <v>253</v>
      </c>
      <c r="D14" s="35" t="s">
        <v>1121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1123</v>
      </c>
      <c r="B15" s="36">
        <v>44195</v>
      </c>
      <c r="C15" s="35" t="s">
        <v>253</v>
      </c>
      <c r="D15" s="35" t="s">
        <v>1121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1124</v>
      </c>
      <c r="B16" s="36">
        <v>44195</v>
      </c>
      <c r="C16" s="35" t="s">
        <v>253</v>
      </c>
      <c r="D16" s="35" t="s">
        <v>1121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1125</v>
      </c>
      <c r="B17" s="36">
        <v>44195</v>
      </c>
      <c r="C17" s="35" t="s">
        <v>253</v>
      </c>
      <c r="D17" s="35" t="s">
        <v>1121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1126</v>
      </c>
      <c r="B18" s="36">
        <v>44195</v>
      </c>
      <c r="C18" s="35" t="s">
        <v>253</v>
      </c>
      <c r="D18" s="35" t="s">
        <v>1121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1127</v>
      </c>
      <c r="B19" s="36">
        <v>44195</v>
      </c>
      <c r="C19" s="35" t="s">
        <v>253</v>
      </c>
      <c r="D19" s="35" t="s">
        <v>1121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1128</v>
      </c>
      <c r="B20" s="36">
        <v>44195</v>
      </c>
      <c r="C20" s="35" t="s">
        <v>253</v>
      </c>
      <c r="D20" s="35" t="s">
        <v>1121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1129</v>
      </c>
      <c r="B21" s="36">
        <v>44195</v>
      </c>
      <c r="C21" s="35" t="s">
        <v>253</v>
      </c>
      <c r="D21" s="35" t="s">
        <v>1121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1130</v>
      </c>
      <c r="B22" s="36">
        <v>44195</v>
      </c>
      <c r="C22" s="35" t="s">
        <v>253</v>
      </c>
      <c r="D22" s="35" t="s">
        <v>1121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1131</v>
      </c>
      <c r="B23" s="36">
        <v>44263</v>
      </c>
      <c r="C23" s="35" t="s">
        <v>253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1133</v>
      </c>
      <c r="B24" s="36">
        <v>44263</v>
      </c>
      <c r="C24" s="35" t="s">
        <v>253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1134</v>
      </c>
      <c r="B25" s="36">
        <v>44263</v>
      </c>
      <c r="C25" s="35" t="s">
        <v>253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1135</v>
      </c>
      <c r="B26" s="36">
        <v>44263</v>
      </c>
      <c r="C26" s="35" t="s">
        <v>253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1136</v>
      </c>
      <c r="B27" s="36">
        <v>44263</v>
      </c>
      <c r="C27" s="35" t="s">
        <v>253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1137</v>
      </c>
      <c r="B28" s="36">
        <v>44263</v>
      </c>
      <c r="C28" s="35" t="s">
        <v>253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1138</v>
      </c>
      <c r="B29" s="36">
        <v>44263</v>
      </c>
      <c r="C29" s="35" t="s">
        <v>253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1139</v>
      </c>
      <c r="B30" s="36">
        <v>44263</v>
      </c>
      <c r="C30" s="35" t="s">
        <v>253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1140</v>
      </c>
      <c r="B31" s="36">
        <v>44263</v>
      </c>
      <c r="C31" s="35" t="s">
        <v>253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1141</v>
      </c>
      <c r="B32" s="36">
        <v>44263</v>
      </c>
      <c r="C32" s="35" t="s">
        <v>253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1142</v>
      </c>
      <c r="B33" s="36">
        <v>44263</v>
      </c>
      <c r="C33" s="35" t="s">
        <v>253</v>
      </c>
      <c r="D33" s="35" t="s">
        <v>1121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1143</v>
      </c>
      <c r="B34" s="36">
        <v>44263</v>
      </c>
      <c r="C34" s="35" t="s">
        <v>253</v>
      </c>
      <c r="D34" s="35" t="s">
        <v>1121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1144</v>
      </c>
      <c r="B35" s="36">
        <v>44263</v>
      </c>
      <c r="C35" s="35" t="s">
        <v>253</v>
      </c>
      <c r="D35" s="35" t="s">
        <v>1121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1145</v>
      </c>
      <c r="B36" s="36">
        <v>44263</v>
      </c>
      <c r="C36" s="35" t="s">
        <v>253</v>
      </c>
      <c r="D36" s="35" t="s">
        <v>1121</v>
      </c>
      <c r="E36" s="37">
        <v>21401.18</v>
      </c>
      <c r="F36" s="28"/>
      <c r="G36" s="29"/>
      <c r="H36" s="31"/>
    </row>
    <row r="37" spans="1:8" ht="15.75" customHeight="1">
      <c r="A37" s="35" t="s">
        <v>1146</v>
      </c>
      <c r="B37" s="36">
        <v>44263</v>
      </c>
      <c r="C37" s="35" t="s">
        <v>253</v>
      </c>
      <c r="D37" s="35" t="s">
        <v>1121</v>
      </c>
      <c r="E37" s="37">
        <v>91316.67</v>
      </c>
      <c r="F37" s="30"/>
      <c r="G37" s="29"/>
      <c r="H37" s="31"/>
    </row>
    <row r="38" spans="1:8" ht="15.75" customHeight="1">
      <c r="A38" s="35" t="s">
        <v>1147</v>
      </c>
      <c r="B38" s="36">
        <v>44263</v>
      </c>
      <c r="C38" s="35" t="s">
        <v>253</v>
      </c>
      <c r="D38" s="35" t="s">
        <v>1121</v>
      </c>
      <c r="E38" s="37">
        <v>37377.96</v>
      </c>
      <c r="F38" s="30"/>
      <c r="G38" s="29"/>
      <c r="H38" s="31"/>
    </row>
    <row r="39" spans="1:8" ht="15.75" customHeight="1">
      <c r="A39" s="35" t="s">
        <v>1148</v>
      </c>
      <c r="B39" s="36">
        <v>44263</v>
      </c>
      <c r="C39" s="35" t="s">
        <v>253</v>
      </c>
      <c r="D39" s="35" t="s">
        <v>1121</v>
      </c>
      <c r="E39" s="37">
        <v>56982.58</v>
      </c>
      <c r="F39" s="30"/>
      <c r="G39" s="29"/>
      <c r="H39" s="29"/>
    </row>
    <row r="40" spans="1:8" ht="15.75" customHeight="1">
      <c r="A40" s="35" t="s">
        <v>1149</v>
      </c>
      <c r="B40" s="36">
        <v>44263</v>
      </c>
      <c r="C40" s="35" t="s">
        <v>253</v>
      </c>
      <c r="D40" s="35" t="s">
        <v>1121</v>
      </c>
      <c r="E40" s="37">
        <v>12083.2</v>
      </c>
      <c r="F40" s="28"/>
      <c r="G40" s="29"/>
      <c r="H40" s="31"/>
    </row>
    <row r="41" spans="1:8" ht="15.75" customHeight="1">
      <c r="A41" s="35" t="s">
        <v>1150</v>
      </c>
      <c r="B41" s="36">
        <v>44263</v>
      </c>
      <c r="C41" s="35" t="s">
        <v>253</v>
      </c>
      <c r="D41" s="35" t="s">
        <v>1121</v>
      </c>
      <c r="E41" s="37">
        <v>23147.69</v>
      </c>
      <c r="F41" s="28"/>
      <c r="G41" s="29"/>
      <c r="H41" s="31"/>
    </row>
    <row r="42" spans="1:8" ht="15.75" customHeight="1">
      <c r="A42" s="35" t="s">
        <v>1151</v>
      </c>
      <c r="B42" s="36">
        <v>44263</v>
      </c>
      <c r="C42" s="35" t="s">
        <v>253</v>
      </c>
      <c r="D42" s="35" t="s">
        <v>1121</v>
      </c>
      <c r="E42" s="37">
        <v>42704.35</v>
      </c>
      <c r="F42" s="28"/>
      <c r="G42" s="29"/>
      <c r="H42" s="29"/>
    </row>
    <row r="43" spans="1:8" ht="15.75" customHeight="1">
      <c r="A43" s="35" t="s">
        <v>1152</v>
      </c>
      <c r="B43" s="36">
        <v>44263</v>
      </c>
      <c r="C43" s="35" t="s">
        <v>253</v>
      </c>
      <c r="D43" s="35" t="s">
        <v>1121</v>
      </c>
      <c r="E43" s="37">
        <v>11328</v>
      </c>
      <c r="F43" s="28"/>
      <c r="G43" s="29"/>
      <c r="H43" s="29"/>
    </row>
    <row r="44" spans="1:8" ht="15.75">
      <c r="A44" s="35" t="s">
        <v>1153</v>
      </c>
      <c r="B44" s="36">
        <v>44263</v>
      </c>
      <c r="C44" s="35" t="s">
        <v>253</v>
      </c>
      <c r="D44" s="35" t="s">
        <v>1121</v>
      </c>
      <c r="E44" s="37">
        <v>36393.449999999997</v>
      </c>
      <c r="F44" s="28"/>
      <c r="G44" s="29"/>
      <c r="H44" s="29"/>
    </row>
    <row r="45" spans="1:8" ht="15.75">
      <c r="A45" s="35" t="s">
        <v>1154</v>
      </c>
      <c r="B45" s="36">
        <v>44263</v>
      </c>
      <c r="C45" s="35" t="s">
        <v>253</v>
      </c>
      <c r="D45" s="35" t="s">
        <v>1121</v>
      </c>
      <c r="E45" s="37">
        <v>4153.6000000000004</v>
      </c>
      <c r="F45" s="28"/>
      <c r="G45" s="29"/>
      <c r="H45" s="29"/>
    </row>
    <row r="46" spans="1:8" ht="15.75">
      <c r="A46" s="35" t="s">
        <v>1155</v>
      </c>
      <c r="B46" s="36">
        <v>44263</v>
      </c>
      <c r="C46" s="35" t="s">
        <v>253</v>
      </c>
      <c r="D46" s="35" t="s">
        <v>1121</v>
      </c>
      <c r="E46" s="37">
        <v>29338.639999999999</v>
      </c>
      <c r="F46" s="28"/>
      <c r="G46" s="29"/>
      <c r="H46" s="29"/>
    </row>
    <row r="47" spans="1:8" ht="15.75">
      <c r="A47" s="35" t="s">
        <v>1156</v>
      </c>
      <c r="B47" s="36">
        <v>44263</v>
      </c>
      <c r="C47" s="35" t="s">
        <v>253</v>
      </c>
      <c r="D47" s="35" t="s">
        <v>1121</v>
      </c>
      <c r="E47" s="37">
        <v>19749.29</v>
      </c>
      <c r="F47" s="28"/>
      <c r="G47" s="29"/>
      <c r="H47" s="29"/>
    </row>
    <row r="48" spans="1:8" ht="15.75">
      <c r="A48" s="35" t="s">
        <v>1157</v>
      </c>
      <c r="B48" s="36">
        <v>44263</v>
      </c>
      <c r="C48" s="35" t="s">
        <v>253</v>
      </c>
      <c r="D48" s="35" t="s">
        <v>1121</v>
      </c>
      <c r="E48" s="37">
        <v>31307.38</v>
      </c>
      <c r="F48" s="28"/>
      <c r="G48" s="29"/>
      <c r="H48" s="29"/>
    </row>
    <row r="49" spans="1:8" ht="15.75">
      <c r="A49" s="35" t="s">
        <v>1158</v>
      </c>
      <c r="B49" s="36">
        <v>44263</v>
      </c>
      <c r="C49" s="35" t="s">
        <v>253</v>
      </c>
      <c r="D49" s="35" t="s">
        <v>1121</v>
      </c>
      <c r="E49" s="37">
        <v>3920.96</v>
      </c>
      <c r="F49" s="28"/>
      <c r="G49" s="29"/>
      <c r="H49" s="29"/>
    </row>
    <row r="50" spans="1:8" ht="15.75">
      <c r="A50" s="35" t="s">
        <v>1159</v>
      </c>
      <c r="B50" s="36">
        <v>44263</v>
      </c>
      <c r="C50" s="35" t="s">
        <v>253</v>
      </c>
      <c r="D50" s="35" t="s">
        <v>1121</v>
      </c>
      <c r="E50" s="37">
        <v>52862.59</v>
      </c>
      <c r="F50" s="28"/>
      <c r="G50" s="29"/>
      <c r="H50" s="31"/>
    </row>
    <row r="51" spans="1:8" ht="15.75">
      <c r="A51" s="35" t="s">
        <v>1160</v>
      </c>
      <c r="B51" s="36">
        <v>44263</v>
      </c>
      <c r="C51" s="35" t="s">
        <v>253</v>
      </c>
      <c r="D51" s="35" t="s">
        <v>1121</v>
      </c>
      <c r="E51" s="37">
        <v>61969.49</v>
      </c>
      <c r="F51" s="28"/>
      <c r="G51" s="29"/>
      <c r="H51" s="31"/>
    </row>
    <row r="52" spans="1:8" ht="15.75">
      <c r="A52" s="35" t="s">
        <v>1161</v>
      </c>
      <c r="B52" s="36">
        <v>44263</v>
      </c>
      <c r="C52" s="35" t="s">
        <v>253</v>
      </c>
      <c r="D52" s="35" t="s">
        <v>1121</v>
      </c>
      <c r="E52" s="37">
        <v>3496.76</v>
      </c>
      <c r="F52" s="28"/>
      <c r="G52" s="29"/>
      <c r="H52" s="31"/>
    </row>
    <row r="53" spans="1:8" ht="15.75">
      <c r="A53" s="35" t="s">
        <v>1162</v>
      </c>
      <c r="B53" s="36">
        <v>44293</v>
      </c>
      <c r="C53" s="35" t="s">
        <v>1163</v>
      </c>
      <c r="D53" s="35" t="s">
        <v>1164</v>
      </c>
      <c r="E53" s="37">
        <v>1500</v>
      </c>
      <c r="F53" s="28"/>
      <c r="G53" s="29"/>
      <c r="H53" s="31"/>
    </row>
    <row r="54" spans="1:8" ht="15.7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1165</v>
      </c>
      <c r="B55" s="36">
        <v>44295</v>
      </c>
      <c r="C55" s="35" t="s">
        <v>1166</v>
      </c>
      <c r="D55" s="35" t="s">
        <v>81</v>
      </c>
      <c r="E55" s="37">
        <v>3315808</v>
      </c>
      <c r="F55" s="28"/>
      <c r="G55" s="29"/>
      <c r="H55" s="31"/>
    </row>
    <row r="56" spans="1:8" ht="15.75">
      <c r="A56" s="35" t="s">
        <v>1167</v>
      </c>
      <c r="B56" s="36" t="s">
        <v>1168</v>
      </c>
      <c r="C56" s="35" t="s">
        <v>1166</v>
      </c>
      <c r="D56" s="35" t="s">
        <v>81</v>
      </c>
      <c r="E56" s="37">
        <v>3315808</v>
      </c>
      <c r="F56" s="28"/>
      <c r="G56" s="29"/>
      <c r="H56" s="31"/>
    </row>
    <row r="57" spans="1:8" ht="15.75">
      <c r="A57" s="35" t="s">
        <v>233</v>
      </c>
      <c r="B57" s="36">
        <v>44327</v>
      </c>
      <c r="C57" s="35" t="s">
        <v>463</v>
      </c>
      <c r="D57" s="35" t="s">
        <v>1119</v>
      </c>
      <c r="E57" s="37">
        <v>23777</v>
      </c>
      <c r="F57" s="28"/>
      <c r="G57" s="29"/>
      <c r="H57" s="31"/>
    </row>
    <row r="58" spans="1:8" ht="15.75">
      <c r="A58" s="35" t="s">
        <v>1169</v>
      </c>
      <c r="B58" s="36">
        <v>44330</v>
      </c>
      <c r="C58" s="35" t="s">
        <v>1170</v>
      </c>
      <c r="D58" s="35" t="s">
        <v>1171</v>
      </c>
      <c r="E58" s="37">
        <v>12124737.98</v>
      </c>
      <c r="F58" s="28"/>
      <c r="G58" s="29"/>
      <c r="H58" s="31"/>
    </row>
    <row r="59" spans="1:8" ht="15.75">
      <c r="A59" s="35" t="s">
        <v>1172</v>
      </c>
      <c r="B59" s="36">
        <v>44321</v>
      </c>
      <c r="C59" s="35" t="s">
        <v>434</v>
      </c>
      <c r="D59" s="35" t="s">
        <v>1173</v>
      </c>
      <c r="E59" s="37">
        <v>131338.73000000001</v>
      </c>
      <c r="F59" s="28"/>
      <c r="G59" s="29"/>
      <c r="H59" s="31"/>
    </row>
    <row r="60" spans="1:8" ht="15.75">
      <c r="A60" s="35" t="s">
        <v>1174</v>
      </c>
      <c r="B60" s="36">
        <v>44314</v>
      </c>
      <c r="C60" s="35" t="s">
        <v>1175</v>
      </c>
      <c r="D60" s="35" t="s">
        <v>1176</v>
      </c>
      <c r="E60" s="37">
        <v>137800.37</v>
      </c>
      <c r="F60" s="28"/>
      <c r="G60" s="29"/>
      <c r="H60" s="31"/>
    </row>
    <row r="61" spans="1:8" ht="15.75">
      <c r="A61" s="35" t="s">
        <v>1177</v>
      </c>
      <c r="B61" s="36">
        <v>44314</v>
      </c>
      <c r="C61" s="35" t="s">
        <v>1175</v>
      </c>
      <c r="D61" s="35" t="s">
        <v>1176</v>
      </c>
      <c r="E61" s="37">
        <v>428084.24</v>
      </c>
      <c r="F61" s="28"/>
      <c r="G61" s="29"/>
      <c r="H61" s="31"/>
    </row>
    <row r="62" spans="1:8" ht="15.75">
      <c r="A62" s="35" t="s">
        <v>1178</v>
      </c>
      <c r="B62" s="36">
        <v>44314</v>
      </c>
      <c r="C62" s="35" t="s">
        <v>1175</v>
      </c>
      <c r="D62" s="35" t="s">
        <v>1176</v>
      </c>
      <c r="E62" s="37">
        <v>2459.42</v>
      </c>
      <c r="F62" s="28"/>
      <c r="G62" s="29"/>
      <c r="H62" s="31"/>
    </row>
    <row r="63" spans="1:8" ht="15.75">
      <c r="A63" s="35" t="s">
        <v>1179</v>
      </c>
      <c r="B63" s="36">
        <v>44314</v>
      </c>
      <c r="C63" s="35" t="s">
        <v>1175</v>
      </c>
      <c r="D63" s="35" t="s">
        <v>1176</v>
      </c>
      <c r="E63" s="37">
        <v>514597.5</v>
      </c>
      <c r="F63" s="28"/>
      <c r="G63" s="29"/>
      <c r="H63" s="29"/>
    </row>
    <row r="64" spans="1:8" ht="15.75">
      <c r="A64" s="35" t="s">
        <v>1180</v>
      </c>
      <c r="B64" s="36">
        <v>44314</v>
      </c>
      <c r="C64" s="35" t="s">
        <v>1175</v>
      </c>
      <c r="D64" s="35" t="s">
        <v>1176</v>
      </c>
      <c r="E64" s="37">
        <v>36568.699999999997</v>
      </c>
      <c r="F64" s="28"/>
      <c r="G64" s="29"/>
      <c r="H64" s="29"/>
    </row>
    <row r="65" spans="1:8" ht="15.75">
      <c r="A65" s="35" t="s">
        <v>1181</v>
      </c>
      <c r="B65" s="36">
        <v>44314</v>
      </c>
      <c r="C65" s="35" t="s">
        <v>1175</v>
      </c>
      <c r="D65" s="35" t="s">
        <v>1176</v>
      </c>
      <c r="E65" s="37">
        <v>516270.2</v>
      </c>
      <c r="F65" s="28"/>
      <c r="G65" s="29"/>
      <c r="H65" s="29"/>
    </row>
    <row r="66" spans="1:8" ht="15.75">
      <c r="A66" s="35" t="s">
        <v>1182</v>
      </c>
      <c r="B66" s="36">
        <v>44314</v>
      </c>
      <c r="C66" s="35" t="s">
        <v>1175</v>
      </c>
      <c r="D66" s="35" t="s">
        <v>1176</v>
      </c>
      <c r="E66" s="37">
        <v>7640.87</v>
      </c>
      <c r="F66" s="28"/>
      <c r="G66" s="29"/>
      <c r="H66" s="29"/>
    </row>
    <row r="67" spans="1:8" ht="15.75">
      <c r="A67" s="35" t="s">
        <v>1183</v>
      </c>
      <c r="B67" s="36">
        <v>44314</v>
      </c>
      <c r="C67" s="35" t="s">
        <v>1175</v>
      </c>
      <c r="D67" s="35" t="s">
        <v>1176</v>
      </c>
      <c r="E67" s="37">
        <v>60632.39</v>
      </c>
      <c r="F67" s="28"/>
      <c r="G67" s="29"/>
      <c r="H67" s="29"/>
    </row>
    <row r="68" spans="1:8" ht="15.75">
      <c r="A68" s="35" t="s">
        <v>1184</v>
      </c>
      <c r="B68" s="36">
        <v>44314</v>
      </c>
      <c r="C68" s="35" t="s">
        <v>1175</v>
      </c>
      <c r="D68" s="35" t="s">
        <v>1176</v>
      </c>
      <c r="E68" s="37">
        <v>45871.09</v>
      </c>
      <c r="F68" s="28"/>
      <c r="G68" s="29"/>
      <c r="H68" s="29"/>
    </row>
    <row r="69" spans="1:8" ht="15.75">
      <c r="A69" s="35" t="s">
        <v>1185</v>
      </c>
      <c r="B69" s="36">
        <v>44314</v>
      </c>
      <c r="C69" s="35" t="s">
        <v>1175</v>
      </c>
      <c r="D69" s="35" t="s">
        <v>1176</v>
      </c>
      <c r="E69" s="37">
        <v>2300.12</v>
      </c>
      <c r="F69" s="28"/>
      <c r="G69" s="29"/>
      <c r="H69" s="29"/>
    </row>
    <row r="70" spans="1:8" ht="15.75">
      <c r="A70" s="35" t="s">
        <v>1186</v>
      </c>
      <c r="B70" s="36">
        <v>44314</v>
      </c>
      <c r="C70" s="35" t="s">
        <v>1175</v>
      </c>
      <c r="D70" s="35" t="s">
        <v>1176</v>
      </c>
      <c r="E70" s="37">
        <v>614797.13</v>
      </c>
      <c r="F70" s="28"/>
      <c r="G70" s="29"/>
      <c r="H70" s="31"/>
    </row>
    <row r="71" spans="1:8" ht="15.75">
      <c r="A71" s="35" t="s">
        <v>1187</v>
      </c>
      <c r="B71" s="36">
        <v>44314</v>
      </c>
      <c r="C71" s="35" t="s">
        <v>1175</v>
      </c>
      <c r="D71" s="35" t="s">
        <v>1176</v>
      </c>
      <c r="E71" s="37">
        <v>58391.4</v>
      </c>
      <c r="F71" s="28"/>
      <c r="G71" s="29"/>
      <c r="H71" s="31"/>
    </row>
    <row r="72" spans="1:8" ht="15.75">
      <c r="A72" s="35" t="s">
        <v>1188</v>
      </c>
      <c r="B72" s="36">
        <v>44305</v>
      </c>
      <c r="C72" s="35" t="s">
        <v>1189</v>
      </c>
      <c r="D72" s="35" t="s">
        <v>1190</v>
      </c>
      <c r="E72" s="37">
        <v>9368286.6099999994</v>
      </c>
      <c r="F72" s="28"/>
      <c r="G72" s="29"/>
      <c r="H72" s="31"/>
    </row>
    <row r="73" spans="1:8" ht="29.25" customHeight="1">
      <c r="A73" s="35" t="s">
        <v>1191</v>
      </c>
      <c r="B73" s="36">
        <v>44244</v>
      </c>
      <c r="C73" s="35" t="s">
        <v>1192</v>
      </c>
      <c r="D73" s="35" t="s">
        <v>1193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1194</v>
      </c>
      <c r="B74" s="36">
        <v>44244</v>
      </c>
      <c r="C74" s="35" t="s">
        <v>1192</v>
      </c>
      <c r="D74" s="35" t="s">
        <v>1195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16</v>
      </c>
      <c r="B75" s="36">
        <v>44299</v>
      </c>
      <c r="C75" s="35" t="s">
        <v>1192</v>
      </c>
      <c r="D75" s="35" t="s">
        <v>1196</v>
      </c>
      <c r="E75" s="37">
        <v>13672624</v>
      </c>
      <c r="F75" s="28"/>
      <c r="G75" s="29"/>
      <c r="H75" s="31"/>
    </row>
    <row r="76" spans="1:8" ht="15.75">
      <c r="A76" s="35" t="s">
        <v>1197</v>
      </c>
      <c r="B76" s="36">
        <v>44299</v>
      </c>
      <c r="C76" s="35" t="s">
        <v>1192</v>
      </c>
      <c r="D76" s="35" t="s">
        <v>1198</v>
      </c>
      <c r="E76" s="37">
        <v>5330640</v>
      </c>
      <c r="F76" s="28"/>
      <c r="G76" s="29"/>
      <c r="H76" s="31"/>
    </row>
    <row r="77" spans="1:8" ht="15.75">
      <c r="A77" s="35" t="s">
        <v>830</v>
      </c>
      <c r="B77" s="36">
        <v>44299</v>
      </c>
      <c r="C77" s="35" t="s">
        <v>1192</v>
      </c>
      <c r="D77" s="35" t="s">
        <v>1199</v>
      </c>
      <c r="E77" s="37">
        <v>5882408</v>
      </c>
      <c r="F77" s="28"/>
      <c r="G77" s="29"/>
      <c r="H77" s="31"/>
    </row>
    <row r="78" spans="1:8" ht="15.75">
      <c r="A78" s="35" t="s">
        <v>1200</v>
      </c>
      <c r="B78" s="36">
        <v>44322</v>
      </c>
      <c r="C78" s="35" t="s">
        <v>1192</v>
      </c>
      <c r="D78" s="35" t="s">
        <v>1201</v>
      </c>
      <c r="E78" s="37">
        <v>29809500</v>
      </c>
      <c r="F78" s="28"/>
      <c r="G78" s="29"/>
      <c r="H78" s="31"/>
    </row>
    <row r="79" spans="1:8" ht="20.25" customHeight="1">
      <c r="A79" s="35" t="s">
        <v>1202</v>
      </c>
      <c r="B79" s="36">
        <v>44322</v>
      </c>
      <c r="C79" s="35" t="s">
        <v>1192</v>
      </c>
      <c r="D79" s="35" t="s">
        <v>1203</v>
      </c>
      <c r="E79" s="37">
        <v>24841250</v>
      </c>
      <c r="F79" s="28"/>
      <c r="G79" s="29"/>
      <c r="H79" s="31"/>
    </row>
    <row r="80" spans="1:8" ht="20.25" customHeight="1">
      <c r="A80" s="35" t="s">
        <v>1204</v>
      </c>
      <c r="B80" s="36">
        <v>44265</v>
      </c>
      <c r="C80" s="35" t="s">
        <v>1205</v>
      </c>
      <c r="D80" s="35" t="s">
        <v>1206</v>
      </c>
      <c r="E80" s="37">
        <v>3000000</v>
      </c>
      <c r="F80" s="28"/>
      <c r="G80" s="29"/>
      <c r="H80" s="31"/>
    </row>
    <row r="81" spans="1:8" ht="20.25" customHeight="1">
      <c r="A81" s="35" t="s">
        <v>1207</v>
      </c>
      <c r="B81" s="36">
        <v>44243</v>
      </c>
      <c r="C81" s="35" t="s">
        <v>1208</v>
      </c>
      <c r="D81" s="35" t="s">
        <v>1209</v>
      </c>
      <c r="E81" s="37">
        <v>3450976.08</v>
      </c>
      <c r="F81" s="28"/>
      <c r="G81" s="29"/>
      <c r="H81" s="31"/>
    </row>
    <row r="82" spans="1:8" ht="15.7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>
      <c r="A170" s="35" t="s">
        <v>1210</v>
      </c>
      <c r="B170" s="36">
        <v>44119</v>
      </c>
      <c r="C170" s="35" t="s">
        <v>91</v>
      </c>
      <c r="D170" s="35" t="s">
        <v>1211</v>
      </c>
      <c r="E170" s="37">
        <v>191455</v>
      </c>
      <c r="F170" s="30"/>
      <c r="G170" s="29"/>
      <c r="H170" s="31"/>
    </row>
    <row r="171" spans="1:8" ht="15.75">
      <c r="A171" s="35" t="s">
        <v>1212</v>
      </c>
      <c r="B171" s="36">
        <v>44119</v>
      </c>
      <c r="C171" s="35" t="s">
        <v>91</v>
      </c>
      <c r="D171" s="35" t="s">
        <v>1213</v>
      </c>
      <c r="E171" s="37">
        <v>100757.25</v>
      </c>
      <c r="F171" s="30"/>
      <c r="G171" s="29"/>
      <c r="H171" s="31"/>
    </row>
    <row r="172" spans="1:8" ht="15.75">
      <c r="A172" s="35" t="s">
        <v>1214</v>
      </c>
      <c r="B172" s="36">
        <v>44119</v>
      </c>
      <c r="C172" s="35" t="s">
        <v>91</v>
      </c>
      <c r="D172" s="35" t="s">
        <v>1215</v>
      </c>
      <c r="E172" s="37">
        <v>407247.5</v>
      </c>
      <c r="F172" s="30"/>
      <c r="G172" s="29"/>
      <c r="H172" s="31"/>
    </row>
    <row r="173" spans="1:8" ht="15.75">
      <c r="A173" s="35" t="s">
        <v>1216</v>
      </c>
      <c r="B173" s="36">
        <v>44126</v>
      </c>
      <c r="C173" s="35" t="s">
        <v>91</v>
      </c>
      <c r="D173" s="35" t="s">
        <v>1217</v>
      </c>
      <c r="E173" s="37">
        <v>100757.25</v>
      </c>
      <c r="F173" s="30"/>
      <c r="G173" s="29"/>
      <c r="H173" s="31"/>
    </row>
    <row r="174" spans="1:8" ht="15.75">
      <c r="A174" s="35" t="s">
        <v>457</v>
      </c>
      <c r="B174" s="36">
        <v>44153</v>
      </c>
      <c r="C174" s="35" t="s">
        <v>91</v>
      </c>
      <c r="D174" s="35" t="s">
        <v>1218</v>
      </c>
      <c r="E174" s="37">
        <v>191455</v>
      </c>
      <c r="F174" s="30"/>
      <c r="G174" s="29"/>
      <c r="H174" s="31"/>
    </row>
    <row r="175" spans="1:8" ht="15.75">
      <c r="A175" s="35" t="s">
        <v>1219</v>
      </c>
      <c r="B175" s="36">
        <v>44153</v>
      </c>
      <c r="C175" s="35" t="s">
        <v>91</v>
      </c>
      <c r="D175" s="35" t="s">
        <v>1213</v>
      </c>
      <c r="E175" s="37">
        <v>100757.25</v>
      </c>
      <c r="F175" s="30"/>
      <c r="G175" s="29"/>
      <c r="H175" s="31"/>
    </row>
    <row r="176" spans="1:8" ht="15.75">
      <c r="A176" s="35" t="s">
        <v>1220</v>
      </c>
      <c r="B176" s="36">
        <v>44160</v>
      </c>
      <c r="C176" s="35" t="s">
        <v>91</v>
      </c>
      <c r="D176" s="35" t="s">
        <v>1217</v>
      </c>
      <c r="E176" s="37">
        <v>100757.25</v>
      </c>
      <c r="F176" s="30"/>
      <c r="G176" s="29"/>
      <c r="H176" s="31"/>
    </row>
    <row r="177" spans="1:8" ht="15.75">
      <c r="A177" s="35" t="s">
        <v>1188</v>
      </c>
      <c r="B177" s="36">
        <v>44160</v>
      </c>
      <c r="C177" s="35" t="s">
        <v>91</v>
      </c>
      <c r="D177" s="35" t="s">
        <v>1221</v>
      </c>
      <c r="E177" s="37">
        <v>100757.25</v>
      </c>
      <c r="F177" s="30"/>
      <c r="G177" s="29"/>
      <c r="H177" s="31"/>
    </row>
    <row r="178" spans="1:8" ht="15.75">
      <c r="A178" s="35" t="s">
        <v>1222</v>
      </c>
      <c r="B178" s="36">
        <v>44179</v>
      </c>
      <c r="C178" s="35" t="s">
        <v>91</v>
      </c>
      <c r="D178" s="47" t="s">
        <v>1223</v>
      </c>
      <c r="E178" s="37">
        <v>191455</v>
      </c>
      <c r="F178" s="30"/>
      <c r="G178" s="29"/>
      <c r="H178" s="31"/>
    </row>
    <row r="179" spans="1:8" ht="15.75">
      <c r="A179" s="35" t="s">
        <v>831</v>
      </c>
      <c r="B179" s="36">
        <v>44181</v>
      </c>
      <c r="C179" s="35" t="s">
        <v>91</v>
      </c>
      <c r="D179" s="47" t="s">
        <v>1224</v>
      </c>
      <c r="E179" s="37">
        <v>100757.25</v>
      </c>
      <c r="F179" s="30"/>
      <c r="G179" s="29"/>
      <c r="H179" s="31"/>
    </row>
    <row r="180" spans="1:8" ht="15.75">
      <c r="A180" s="35" t="s">
        <v>1225</v>
      </c>
      <c r="B180" s="36">
        <v>44210</v>
      </c>
      <c r="C180" s="35" t="s">
        <v>91</v>
      </c>
      <c r="D180" s="47" t="s">
        <v>1226</v>
      </c>
      <c r="E180" s="37">
        <f>+E179</f>
        <v>100757.25</v>
      </c>
      <c r="F180" s="30"/>
      <c r="G180" s="29"/>
      <c r="H180" s="31"/>
    </row>
    <row r="181" spans="1:8" ht="15.75">
      <c r="A181" s="35" t="s">
        <v>1227</v>
      </c>
      <c r="B181" s="36">
        <v>44210</v>
      </c>
      <c r="C181" s="35" t="s">
        <v>91</v>
      </c>
      <c r="D181" s="47" t="s">
        <v>1228</v>
      </c>
      <c r="E181" s="37">
        <f>+E180</f>
        <v>100757.25</v>
      </c>
      <c r="F181" s="30"/>
      <c r="G181" s="29"/>
      <c r="H181" s="31"/>
    </row>
    <row r="182" spans="1:8" ht="15.75">
      <c r="A182" s="35" t="s">
        <v>1229</v>
      </c>
      <c r="B182" s="36">
        <v>44215</v>
      </c>
      <c r="C182" s="35" t="s">
        <v>91</v>
      </c>
      <c r="D182" s="47" t="s">
        <v>1230</v>
      </c>
      <c r="E182" s="37">
        <f>+E181</f>
        <v>100757.25</v>
      </c>
      <c r="F182" s="30"/>
      <c r="G182" s="29"/>
      <c r="H182" s="31"/>
    </row>
    <row r="183" spans="1:8" ht="15.75">
      <c r="A183" s="35" t="s">
        <v>1112</v>
      </c>
      <c r="B183" s="36">
        <v>44218</v>
      </c>
      <c r="C183" s="35" t="s">
        <v>91</v>
      </c>
      <c r="D183" s="47" t="s">
        <v>1231</v>
      </c>
      <c r="E183" s="37">
        <f>+E182</f>
        <v>100757.25</v>
      </c>
      <c r="F183" s="30"/>
      <c r="G183" s="29"/>
      <c r="H183" s="31"/>
    </row>
    <row r="184" spans="1:8" ht="15.75">
      <c r="A184" s="35" t="s">
        <v>1232</v>
      </c>
      <c r="B184" s="36">
        <v>44224</v>
      </c>
      <c r="C184" s="35" t="s">
        <v>91</v>
      </c>
      <c r="D184" s="47" t="s">
        <v>1233</v>
      </c>
      <c r="E184" s="37">
        <v>100757.25</v>
      </c>
      <c r="F184" s="30"/>
      <c r="G184" s="29"/>
      <c r="H184" s="31"/>
    </row>
    <row r="185" spans="1:8" ht="15.75">
      <c r="A185" s="35" t="s">
        <v>1234</v>
      </c>
      <c r="B185" s="36">
        <v>44245</v>
      </c>
      <c r="C185" s="35" t="s">
        <v>91</v>
      </c>
      <c r="D185" s="47" t="s">
        <v>1235</v>
      </c>
      <c r="E185" s="37">
        <f>+E184</f>
        <v>100757.25</v>
      </c>
      <c r="F185" s="30"/>
      <c r="G185" s="29"/>
      <c r="H185" s="31"/>
    </row>
    <row r="186" spans="1:8" ht="15.75">
      <c r="A186" s="35" t="s">
        <v>482</v>
      </c>
      <c r="B186" s="36">
        <v>44329</v>
      </c>
      <c r="C186" s="35" t="s">
        <v>1236</v>
      </c>
      <c r="D186" s="35" t="s">
        <v>1237</v>
      </c>
      <c r="E186" s="37">
        <v>2570471.94</v>
      </c>
      <c r="F186" s="30"/>
      <c r="G186" s="29"/>
      <c r="H186" s="31"/>
    </row>
    <row r="187" spans="1:8" ht="15.75">
      <c r="A187" s="35" t="s">
        <v>493</v>
      </c>
      <c r="B187" s="36">
        <v>44298</v>
      </c>
      <c r="C187" s="35" t="s">
        <v>1238</v>
      </c>
      <c r="D187" s="35" t="s">
        <v>783</v>
      </c>
      <c r="E187" s="37">
        <v>29913</v>
      </c>
      <c r="F187" s="30"/>
      <c r="G187" s="29"/>
      <c r="H187" s="31"/>
    </row>
    <row r="188" spans="1:8" ht="15.75">
      <c r="A188" s="35" t="s">
        <v>493</v>
      </c>
      <c r="B188" s="36">
        <v>44286</v>
      </c>
      <c r="C188" s="35" t="s">
        <v>483</v>
      </c>
      <c r="D188" s="35" t="s">
        <v>1239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420</v>
      </c>
      <c r="B189" s="36">
        <v>44313</v>
      </c>
      <c r="C189" s="35" t="s">
        <v>483</v>
      </c>
      <c r="D189" s="35" t="s">
        <v>1240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877</v>
      </c>
      <c r="B190" s="36">
        <v>44250</v>
      </c>
      <c r="C190" s="35" t="s">
        <v>395</v>
      </c>
      <c r="D190" s="35" t="s">
        <v>1121</v>
      </c>
      <c r="E190" s="37">
        <v>88983.25</v>
      </c>
      <c r="F190" s="30"/>
      <c r="G190" s="29"/>
      <c r="H190" s="31"/>
    </row>
    <row r="191" spans="1:8" ht="15.75" customHeight="1">
      <c r="A191" s="35" t="s">
        <v>878</v>
      </c>
      <c r="B191" s="36">
        <v>44271</v>
      </c>
      <c r="C191" s="35" t="s">
        <v>395</v>
      </c>
      <c r="D191" s="35" t="s">
        <v>1121</v>
      </c>
      <c r="E191" s="37">
        <v>9939.52</v>
      </c>
      <c r="F191" s="30"/>
      <c r="G191" s="29"/>
      <c r="H191" s="31"/>
    </row>
    <row r="192" spans="1:8" ht="15.75">
      <c r="A192" s="35" t="s">
        <v>879</v>
      </c>
      <c r="B192" s="36">
        <v>44250</v>
      </c>
      <c r="C192" s="35" t="s">
        <v>395</v>
      </c>
      <c r="D192" s="35" t="s">
        <v>1121</v>
      </c>
      <c r="E192" s="37">
        <v>9870.5</v>
      </c>
      <c r="F192" s="30"/>
      <c r="G192" s="29"/>
      <c r="H192" s="31"/>
    </row>
    <row r="193" spans="1:8" ht="15.75">
      <c r="A193" s="35" t="s">
        <v>880</v>
      </c>
      <c r="B193" s="36">
        <v>44250</v>
      </c>
      <c r="C193" s="35" t="s">
        <v>395</v>
      </c>
      <c r="D193" s="35" t="s">
        <v>1121</v>
      </c>
      <c r="E193" s="37">
        <v>9090.9</v>
      </c>
      <c r="F193" s="30"/>
      <c r="G193" s="29"/>
      <c r="H193" s="31"/>
    </row>
    <row r="194" spans="1:8" ht="15.75">
      <c r="A194" s="35" t="s">
        <v>884</v>
      </c>
      <c r="B194" s="36">
        <v>44250</v>
      </c>
      <c r="C194" s="35" t="s">
        <v>395</v>
      </c>
      <c r="D194" s="35" t="s">
        <v>1121</v>
      </c>
      <c r="E194" s="37">
        <v>23035.94</v>
      </c>
      <c r="F194" s="30"/>
      <c r="G194" s="29"/>
      <c r="H194" s="31"/>
    </row>
    <row r="195" spans="1:8" ht="15.75">
      <c r="A195" s="35" t="s">
        <v>885</v>
      </c>
      <c r="B195" s="36">
        <v>44271</v>
      </c>
      <c r="C195" s="35" t="s">
        <v>395</v>
      </c>
      <c r="D195" s="35" t="s">
        <v>1121</v>
      </c>
      <c r="E195" s="37">
        <v>8448.7999999999993</v>
      </c>
      <c r="F195" s="30"/>
      <c r="G195" s="29"/>
      <c r="H195" s="31"/>
    </row>
    <row r="196" spans="1:8" ht="15.75">
      <c r="A196" s="35" t="s">
        <v>886</v>
      </c>
      <c r="B196" s="36">
        <v>44271</v>
      </c>
      <c r="C196" s="35" t="s">
        <v>395</v>
      </c>
      <c r="D196" s="35" t="s">
        <v>1121</v>
      </c>
      <c r="E196" s="37">
        <v>32949.480000000003</v>
      </c>
      <c r="F196" s="30"/>
      <c r="G196" s="29"/>
      <c r="H196" s="31"/>
    </row>
    <row r="197" spans="1:8" ht="15.75">
      <c r="A197" s="35" t="s">
        <v>887</v>
      </c>
      <c r="B197" s="36">
        <v>44271</v>
      </c>
      <c r="C197" s="35" t="s">
        <v>395</v>
      </c>
      <c r="D197" s="35" t="s">
        <v>1121</v>
      </c>
      <c r="E197" s="37">
        <v>27764.28</v>
      </c>
      <c r="F197" s="30"/>
      <c r="G197" s="29"/>
      <c r="H197" s="31"/>
    </row>
    <row r="198" spans="1:8" ht="15.75">
      <c r="A198" s="35" t="s">
        <v>888</v>
      </c>
      <c r="B198" s="36">
        <v>44271</v>
      </c>
      <c r="C198" s="35" t="s">
        <v>395</v>
      </c>
      <c r="D198" s="35" t="s">
        <v>1121</v>
      </c>
      <c r="E198" s="37">
        <v>22448.33</v>
      </c>
      <c r="F198" s="30"/>
      <c r="G198" s="29"/>
      <c r="H198" s="31"/>
    </row>
    <row r="199" spans="1:8" ht="15.75">
      <c r="A199" s="35" t="s">
        <v>890</v>
      </c>
      <c r="B199" s="36">
        <v>44271</v>
      </c>
      <c r="C199" s="35" t="s">
        <v>395</v>
      </c>
      <c r="D199" s="35" t="s">
        <v>1121</v>
      </c>
      <c r="E199" s="37">
        <v>27103.4</v>
      </c>
      <c r="F199" s="30"/>
      <c r="G199" s="29"/>
      <c r="H199" s="31"/>
    </row>
    <row r="200" spans="1:8" ht="15.75">
      <c r="A200" s="35" t="s">
        <v>891</v>
      </c>
      <c r="B200" s="36">
        <v>44271</v>
      </c>
      <c r="C200" s="35" t="s">
        <v>395</v>
      </c>
      <c r="D200" s="35" t="s">
        <v>1121</v>
      </c>
      <c r="E200" s="37">
        <v>23311.09</v>
      </c>
      <c r="F200" s="30"/>
      <c r="G200" s="29"/>
      <c r="H200" s="31"/>
    </row>
    <row r="201" spans="1:8" ht="15.75">
      <c r="A201" s="35" t="s">
        <v>892</v>
      </c>
      <c r="B201" s="36">
        <v>44271</v>
      </c>
      <c r="C201" s="35" t="s">
        <v>395</v>
      </c>
      <c r="D201" s="35" t="s">
        <v>1121</v>
      </c>
      <c r="E201" s="37">
        <v>22567.23</v>
      </c>
      <c r="F201" s="30"/>
      <c r="G201" s="29"/>
      <c r="H201" s="31"/>
    </row>
    <row r="202" spans="1:8" ht="15.75">
      <c r="A202" s="35" t="s">
        <v>899</v>
      </c>
      <c r="B202" s="36">
        <v>44250</v>
      </c>
      <c r="C202" s="35" t="s">
        <v>395</v>
      </c>
      <c r="D202" s="35" t="s">
        <v>1121</v>
      </c>
      <c r="E202" s="37">
        <v>5097.6000000000004</v>
      </c>
      <c r="F202" s="30"/>
      <c r="G202" s="29"/>
      <c r="H202" s="31"/>
    </row>
    <row r="203" spans="1:8" ht="15.75">
      <c r="A203" s="35" t="s">
        <v>900</v>
      </c>
      <c r="B203" s="36">
        <v>44271</v>
      </c>
      <c r="C203" s="35" t="s">
        <v>395</v>
      </c>
      <c r="D203" s="35" t="s">
        <v>1121</v>
      </c>
      <c r="E203" s="37">
        <v>5097.6000000000004</v>
      </c>
      <c r="F203" s="30"/>
      <c r="G203" s="29"/>
      <c r="H203" s="31"/>
    </row>
    <row r="204" spans="1:8" ht="15.75">
      <c r="A204" s="35" t="s">
        <v>901</v>
      </c>
      <c r="B204" s="36">
        <v>44271</v>
      </c>
      <c r="C204" s="35" t="s">
        <v>395</v>
      </c>
      <c r="D204" s="35" t="s">
        <v>1121</v>
      </c>
      <c r="E204" s="37">
        <v>10225.17</v>
      </c>
      <c r="F204" s="30"/>
      <c r="G204" s="29"/>
      <c r="H204" s="31"/>
    </row>
    <row r="205" spans="1:8" ht="15.75">
      <c r="A205" s="35" t="s">
        <v>902</v>
      </c>
      <c r="B205" s="36">
        <v>44250</v>
      </c>
      <c r="C205" s="35" t="s">
        <v>395</v>
      </c>
      <c r="D205" s="35" t="s">
        <v>1121</v>
      </c>
      <c r="E205" s="37">
        <v>21081.22</v>
      </c>
      <c r="F205" s="30"/>
      <c r="G205" s="29"/>
      <c r="H205" s="31"/>
    </row>
    <row r="206" spans="1:8" ht="15.75">
      <c r="A206" s="35" t="s">
        <v>903</v>
      </c>
      <c r="B206" s="36">
        <v>44250</v>
      </c>
      <c r="C206" s="35" t="s">
        <v>395</v>
      </c>
      <c r="D206" s="35" t="s">
        <v>1121</v>
      </c>
      <c r="E206" s="37">
        <v>22406.36</v>
      </c>
      <c r="F206" s="30"/>
      <c r="G206" s="29"/>
      <c r="H206" s="31"/>
    </row>
    <row r="207" spans="1:8" ht="15.75">
      <c r="A207" s="35" t="s">
        <v>907</v>
      </c>
      <c r="B207" s="36">
        <v>44250</v>
      </c>
      <c r="C207" s="35" t="s">
        <v>395</v>
      </c>
      <c r="D207" s="35" t="s">
        <v>1121</v>
      </c>
      <c r="E207" s="37">
        <v>29280.99</v>
      </c>
      <c r="F207" s="30"/>
      <c r="G207" s="29"/>
      <c r="H207" s="31"/>
    </row>
    <row r="208" spans="1:8" ht="15.75">
      <c r="A208" s="35" t="s">
        <v>908</v>
      </c>
      <c r="B208" s="36">
        <v>44250</v>
      </c>
      <c r="C208" s="35" t="s">
        <v>395</v>
      </c>
      <c r="D208" s="35" t="s">
        <v>1121</v>
      </c>
      <c r="E208" s="37">
        <v>3776</v>
      </c>
      <c r="F208" s="30"/>
      <c r="G208" s="29"/>
      <c r="H208" s="31"/>
    </row>
    <row r="209" spans="1:8" ht="15.75">
      <c r="A209" s="35" t="s">
        <v>909</v>
      </c>
      <c r="B209" s="36">
        <v>44250</v>
      </c>
      <c r="C209" s="35" t="s">
        <v>395</v>
      </c>
      <c r="D209" s="35" t="s">
        <v>1121</v>
      </c>
      <c r="E209" s="37">
        <v>9105.64</v>
      </c>
      <c r="F209" s="30"/>
      <c r="G209" s="29"/>
      <c r="H209" s="31"/>
    </row>
    <row r="210" spans="1:8" ht="15.75">
      <c r="A210" s="35" t="s">
        <v>911</v>
      </c>
      <c r="B210" s="36">
        <v>44250</v>
      </c>
      <c r="C210" s="35" t="s">
        <v>395</v>
      </c>
      <c r="D210" s="35" t="s">
        <v>1121</v>
      </c>
      <c r="E210" s="37">
        <v>11131.34</v>
      </c>
      <c r="F210" s="30"/>
      <c r="G210" s="29"/>
      <c r="H210" s="31"/>
    </row>
    <row r="211" spans="1:8" ht="15.75">
      <c r="A211" s="35" t="s">
        <v>1241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>
      <c r="A212" s="35" t="s">
        <v>342</v>
      </c>
      <c r="B212" s="36">
        <v>44265</v>
      </c>
      <c r="C212" s="35" t="s">
        <v>203</v>
      </c>
      <c r="D212" s="35" t="s">
        <v>1206</v>
      </c>
      <c r="E212" s="37">
        <v>3000000</v>
      </c>
      <c r="F212" s="30"/>
      <c r="G212" s="29"/>
      <c r="H212" s="31"/>
    </row>
    <row r="213" spans="1:8" ht="15.75">
      <c r="A213" s="35" t="s">
        <v>1242</v>
      </c>
      <c r="B213" s="36">
        <v>44298</v>
      </c>
      <c r="C213" s="35" t="s">
        <v>203</v>
      </c>
      <c r="D213" s="35" t="s">
        <v>1206</v>
      </c>
      <c r="E213" s="37">
        <v>2000000</v>
      </c>
      <c r="F213" s="30"/>
      <c r="G213" s="29"/>
      <c r="H213" s="31"/>
    </row>
    <row r="214" spans="1:8" ht="15.75">
      <c r="A214" s="35" t="s">
        <v>1243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>
      <c r="A215" s="35" t="s">
        <v>1244</v>
      </c>
      <c r="B215" s="36">
        <v>44260</v>
      </c>
      <c r="C215" s="35" t="s">
        <v>1245</v>
      </c>
      <c r="D215" s="35" t="s">
        <v>1246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1247</v>
      </c>
      <c r="B216" s="36">
        <v>44300</v>
      </c>
      <c r="C216" s="35" t="s">
        <v>1245</v>
      </c>
      <c r="D216" s="35" t="s">
        <v>1248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448</v>
      </c>
      <c r="B217" s="36">
        <v>44321</v>
      </c>
      <c r="C217" s="35" t="s">
        <v>1249</v>
      </c>
      <c r="D217" s="35" t="s">
        <v>1250</v>
      </c>
      <c r="E217" s="37">
        <v>59000</v>
      </c>
      <c r="F217" s="30"/>
      <c r="G217" s="29"/>
      <c r="H217" s="31"/>
    </row>
    <row r="218" spans="1:8" ht="15.75">
      <c r="A218" s="35" t="s">
        <v>1251</v>
      </c>
      <c r="B218" s="36">
        <v>44333</v>
      </c>
      <c r="C218" s="35" t="s">
        <v>1252</v>
      </c>
      <c r="D218" s="35" t="s">
        <v>1119</v>
      </c>
      <c r="E218" s="37">
        <v>26845</v>
      </c>
      <c r="F218" s="30"/>
      <c r="G218" s="29"/>
      <c r="H218" s="31"/>
    </row>
    <row r="219" spans="1:8" ht="15.75">
      <c r="A219" s="35" t="s">
        <v>1253</v>
      </c>
      <c r="B219" s="36">
        <v>44299</v>
      </c>
      <c r="C219" s="35" t="s">
        <v>60</v>
      </c>
      <c r="D219" s="35" t="s">
        <v>1254</v>
      </c>
      <c r="E219" s="37">
        <v>3080000</v>
      </c>
      <c r="F219" s="30"/>
      <c r="G219" s="29"/>
      <c r="H219" s="31"/>
    </row>
    <row r="220" spans="1:8" ht="15.75">
      <c r="A220" s="35" t="s">
        <v>1255</v>
      </c>
      <c r="B220" s="36">
        <v>44329</v>
      </c>
      <c r="C220" s="35" t="s">
        <v>60</v>
      </c>
      <c r="D220" s="35" t="s">
        <v>1256</v>
      </c>
      <c r="E220" s="37">
        <v>3080000</v>
      </c>
      <c r="F220" s="30"/>
      <c r="G220" s="29"/>
      <c r="H220" s="31"/>
    </row>
    <row r="221" spans="1:8" ht="15.75">
      <c r="A221" s="35" t="s">
        <v>1257</v>
      </c>
      <c r="B221" s="36">
        <v>44277</v>
      </c>
      <c r="C221" s="35" t="s">
        <v>1258</v>
      </c>
      <c r="D221" s="35" t="s">
        <v>1259</v>
      </c>
      <c r="E221" s="37">
        <v>1604354</v>
      </c>
      <c r="F221" s="30"/>
      <c r="G221" s="29"/>
      <c r="H221" s="31"/>
    </row>
    <row r="222" spans="1:8" ht="15.75">
      <c r="A222" s="35" t="s">
        <v>875</v>
      </c>
      <c r="B222" s="36">
        <v>44249</v>
      </c>
      <c r="C222" s="35" t="s">
        <v>1260</v>
      </c>
      <c r="D222" s="35" t="s">
        <v>783</v>
      </c>
      <c r="E222" s="37">
        <v>82600</v>
      </c>
      <c r="F222" s="30"/>
      <c r="G222" s="29"/>
      <c r="H222" s="31"/>
    </row>
    <row r="223" spans="1:8" ht="15.75">
      <c r="A223" s="35" t="s">
        <v>1261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>
      <c r="A224" s="35" t="s">
        <v>1262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>
      <c r="A225" s="35" t="s">
        <v>1263</v>
      </c>
      <c r="B225" s="36">
        <v>44306</v>
      </c>
      <c r="C225" s="35" t="s">
        <v>754</v>
      </c>
      <c r="D225" s="35" t="s">
        <v>1121</v>
      </c>
      <c r="E225" s="37">
        <v>21728.14</v>
      </c>
      <c r="F225" s="30"/>
      <c r="G225" s="29"/>
      <c r="H225" s="31"/>
    </row>
    <row r="226" spans="1:8" ht="15.75">
      <c r="A226" s="35" t="s">
        <v>1264</v>
      </c>
      <c r="B226" s="36">
        <v>44308</v>
      </c>
      <c r="C226" s="35" t="s">
        <v>754</v>
      </c>
      <c r="D226" s="35" t="s">
        <v>1121</v>
      </c>
      <c r="E226" s="37">
        <v>7160.07</v>
      </c>
      <c r="F226" s="30"/>
      <c r="G226" s="29"/>
      <c r="H226" s="31"/>
    </row>
    <row r="227" spans="1:8" ht="15.75">
      <c r="A227" s="35" t="s">
        <v>1265</v>
      </c>
      <c r="B227" s="36">
        <v>44309</v>
      </c>
      <c r="C227" s="35" t="s">
        <v>754</v>
      </c>
      <c r="D227" s="35" t="s">
        <v>1121</v>
      </c>
      <c r="E227" s="37">
        <v>18094.060000000001</v>
      </c>
      <c r="F227" s="30"/>
      <c r="G227" s="29"/>
      <c r="H227" s="31"/>
    </row>
    <row r="228" spans="1:8" ht="15.75">
      <c r="A228" s="35" t="s">
        <v>1266</v>
      </c>
      <c r="B228" s="36">
        <v>44309</v>
      </c>
      <c r="C228" s="35" t="s">
        <v>754</v>
      </c>
      <c r="D228" s="35" t="s">
        <v>1121</v>
      </c>
      <c r="E228" s="37">
        <v>9639.84</v>
      </c>
      <c r="F228" s="30"/>
      <c r="G228" s="29"/>
      <c r="H228" s="31"/>
    </row>
    <row r="229" spans="1:8" ht="15.75">
      <c r="A229" s="35" t="s">
        <v>1267</v>
      </c>
      <c r="B229" s="36">
        <v>44312</v>
      </c>
      <c r="C229" s="35" t="s">
        <v>754</v>
      </c>
      <c r="D229" s="35" t="s">
        <v>1121</v>
      </c>
      <c r="E229" s="37">
        <v>10926.14</v>
      </c>
      <c r="F229" s="30"/>
      <c r="G229" s="29"/>
      <c r="H229" s="31"/>
    </row>
    <row r="230" spans="1:8" ht="15.75">
      <c r="A230" s="35" t="s">
        <v>1268</v>
      </c>
      <c r="B230" s="36">
        <v>44313</v>
      </c>
      <c r="C230" s="35" t="s">
        <v>754</v>
      </c>
      <c r="D230" s="35" t="s">
        <v>1121</v>
      </c>
      <c r="E230" s="37">
        <v>7954.18</v>
      </c>
      <c r="F230" s="30"/>
      <c r="G230" s="29"/>
      <c r="H230" s="31"/>
    </row>
    <row r="231" spans="1:8" ht="15.75">
      <c r="A231" s="35" t="s">
        <v>1269</v>
      </c>
      <c r="B231" s="36">
        <v>44313</v>
      </c>
      <c r="C231" s="35" t="s">
        <v>754</v>
      </c>
      <c r="D231" s="35" t="s">
        <v>1121</v>
      </c>
      <c r="E231" s="37">
        <v>8573.0300000000007</v>
      </c>
      <c r="F231" s="30"/>
      <c r="G231" s="29"/>
      <c r="H231" s="31"/>
    </row>
    <row r="232" spans="1:8" ht="15.75">
      <c r="A232" s="35" t="s">
        <v>1247</v>
      </c>
      <c r="B232" s="36">
        <v>44293</v>
      </c>
      <c r="C232" s="35" t="s">
        <v>1270</v>
      </c>
      <c r="D232" s="35" t="s">
        <v>1271</v>
      </c>
      <c r="E232" s="37">
        <v>6376557.25</v>
      </c>
      <c r="F232" s="30"/>
      <c r="G232" s="29"/>
      <c r="H232" s="31"/>
    </row>
    <row r="233" spans="1:8" ht="15.75">
      <c r="A233" s="35" t="s">
        <v>1272</v>
      </c>
      <c r="B233" s="36">
        <v>44320</v>
      </c>
      <c r="C233" s="35" t="s">
        <v>1273</v>
      </c>
      <c r="D233" s="35" t="s">
        <v>1119</v>
      </c>
      <c r="E233" s="37">
        <v>23010</v>
      </c>
      <c r="F233" s="30"/>
      <c r="G233" s="29"/>
      <c r="H233" s="31"/>
    </row>
    <row r="234" spans="1:8" ht="15.75">
      <c r="A234" s="35" t="s">
        <v>1274</v>
      </c>
      <c r="B234" s="36">
        <v>44300</v>
      </c>
      <c r="C234" s="35" t="s">
        <v>1275</v>
      </c>
      <c r="D234" s="35" t="s">
        <v>1276</v>
      </c>
      <c r="E234" s="37">
        <v>9700</v>
      </c>
      <c r="F234" s="30"/>
      <c r="G234" s="29"/>
      <c r="H234" s="31"/>
    </row>
    <row r="235" spans="1:8" ht="15.75">
      <c r="A235" s="35" t="s">
        <v>1244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>
      <c r="A236" s="35" t="s">
        <v>1277</v>
      </c>
      <c r="B236" s="36">
        <v>44321</v>
      </c>
      <c r="C236" s="35" t="s">
        <v>1278</v>
      </c>
      <c r="D236" s="35" t="s">
        <v>1119</v>
      </c>
      <c r="E236" s="37">
        <v>29146</v>
      </c>
      <c r="F236" s="30"/>
      <c r="G236" s="29"/>
      <c r="H236" s="31"/>
    </row>
    <row r="237" spans="1:8" ht="15.75">
      <c r="A237" s="35" t="s">
        <v>1279</v>
      </c>
      <c r="B237" s="36">
        <v>44208</v>
      </c>
      <c r="C237" s="35" t="s">
        <v>1280</v>
      </c>
      <c r="D237" s="35" t="s">
        <v>1281</v>
      </c>
      <c r="E237" s="37">
        <v>25800</v>
      </c>
      <c r="F237" s="30"/>
      <c r="G237" s="29"/>
      <c r="H237" s="31"/>
    </row>
    <row r="238" spans="1:8" ht="15.75">
      <c r="A238" s="35" t="s">
        <v>1282</v>
      </c>
      <c r="B238" s="36">
        <v>44237</v>
      </c>
      <c r="C238" s="35" t="s">
        <v>1280</v>
      </c>
      <c r="D238" s="35" t="s">
        <v>1283</v>
      </c>
      <c r="E238" s="37">
        <v>25800</v>
      </c>
      <c r="F238" s="30"/>
      <c r="G238" s="29"/>
      <c r="H238" s="31"/>
    </row>
    <row r="239" spans="1:8" ht="15.75">
      <c r="A239" s="35" t="s">
        <v>1284</v>
      </c>
      <c r="B239" s="36">
        <v>44256</v>
      </c>
      <c r="C239" s="35" t="s">
        <v>1280</v>
      </c>
      <c r="D239" s="35" t="s">
        <v>1285</v>
      </c>
      <c r="E239" s="37">
        <v>25800</v>
      </c>
      <c r="F239" s="30"/>
      <c r="G239" s="29"/>
      <c r="H239" s="31"/>
    </row>
    <row r="240" spans="1:8" ht="15.75">
      <c r="A240" s="35" t="s">
        <v>1286</v>
      </c>
      <c r="B240" s="36">
        <v>44298</v>
      </c>
      <c r="C240" s="35" t="s">
        <v>1280</v>
      </c>
      <c r="D240" s="35" t="s">
        <v>1287</v>
      </c>
      <c r="E240" s="37">
        <v>25800</v>
      </c>
      <c r="F240" s="30"/>
      <c r="G240" s="29"/>
      <c r="H240" s="31"/>
    </row>
    <row r="241" spans="1:8" ht="15.75">
      <c r="A241" s="35" t="s">
        <v>1288</v>
      </c>
      <c r="B241" s="36">
        <v>44321</v>
      </c>
      <c r="C241" s="35" t="s">
        <v>1280</v>
      </c>
      <c r="D241" s="35" t="s">
        <v>1289</v>
      </c>
      <c r="E241" s="37">
        <v>25800</v>
      </c>
      <c r="F241" s="30"/>
      <c r="G241" s="29"/>
      <c r="H241" s="31"/>
    </row>
    <row r="242" spans="1:8" ht="15.75">
      <c r="A242" s="35" t="s">
        <v>1290</v>
      </c>
      <c r="B242" s="36">
        <v>44300</v>
      </c>
      <c r="C242" s="35" t="s">
        <v>819</v>
      </c>
      <c r="D242" s="35" t="s">
        <v>1291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1292</v>
      </c>
      <c r="B243" s="36">
        <v>44317</v>
      </c>
      <c r="C243" s="35" t="s">
        <v>1293</v>
      </c>
      <c r="D243" s="35" t="s">
        <v>1250</v>
      </c>
      <c r="E243" s="37">
        <v>54450</v>
      </c>
      <c r="F243" s="30"/>
      <c r="G243" s="29"/>
      <c r="H243" s="31"/>
    </row>
    <row r="244" spans="1:8" ht="15.75">
      <c r="A244" s="35" t="s">
        <v>1294</v>
      </c>
      <c r="B244" s="36">
        <v>44298</v>
      </c>
      <c r="C244" s="35" t="s">
        <v>1295</v>
      </c>
      <c r="D244" s="35" t="s">
        <v>1296</v>
      </c>
      <c r="E244" s="37">
        <v>137706</v>
      </c>
      <c r="F244" s="30"/>
      <c r="G244" s="29"/>
      <c r="H244" s="31"/>
    </row>
    <row r="245" spans="1:8" ht="15.75">
      <c r="A245" s="35" t="s">
        <v>831</v>
      </c>
      <c r="B245" s="36">
        <v>44317</v>
      </c>
      <c r="C245" s="35" t="s">
        <v>1297</v>
      </c>
      <c r="D245" s="35" t="s">
        <v>1250</v>
      </c>
      <c r="E245" s="37">
        <v>85184</v>
      </c>
      <c r="F245" s="30"/>
      <c r="G245" s="29"/>
      <c r="H245" s="31"/>
    </row>
    <row r="246" spans="1:8" ht="15.75">
      <c r="A246" s="35" t="s">
        <v>1298</v>
      </c>
      <c r="B246" s="36">
        <v>44334</v>
      </c>
      <c r="C246" s="35" t="s">
        <v>1299</v>
      </c>
      <c r="D246" s="35" t="s">
        <v>1119</v>
      </c>
      <c r="E246" s="37">
        <v>188800</v>
      </c>
      <c r="F246" s="30"/>
      <c r="G246" s="29"/>
      <c r="H246" s="31"/>
    </row>
    <row r="247" spans="1:8" ht="15.75">
      <c r="A247" s="35" t="s">
        <v>1300</v>
      </c>
      <c r="B247" s="36">
        <v>44250</v>
      </c>
      <c r="C247" s="35" t="s">
        <v>1301</v>
      </c>
      <c r="D247" s="35" t="s">
        <v>1121</v>
      </c>
      <c r="E247" s="37">
        <v>15378.06</v>
      </c>
      <c r="F247" s="30"/>
      <c r="G247" s="29"/>
      <c r="H247" s="31"/>
    </row>
    <row r="248" spans="1:8" ht="15.75">
      <c r="A248" s="35" t="s">
        <v>1302</v>
      </c>
      <c r="B248" s="36">
        <v>44250</v>
      </c>
      <c r="C248" s="35" t="s">
        <v>1301</v>
      </c>
      <c r="D248" s="35" t="s">
        <v>1121</v>
      </c>
      <c r="E248" s="37">
        <v>2655.68</v>
      </c>
      <c r="F248" s="30"/>
      <c r="G248" s="29"/>
      <c r="H248" s="31"/>
    </row>
    <row r="249" spans="1:8" ht="15.75">
      <c r="A249" s="35" t="s">
        <v>1303</v>
      </c>
      <c r="B249" s="36">
        <v>44250</v>
      </c>
      <c r="C249" s="35" t="s">
        <v>1301</v>
      </c>
      <c r="D249" s="35" t="s">
        <v>1121</v>
      </c>
      <c r="E249" s="37">
        <v>9858.44</v>
      </c>
      <c r="F249" s="30"/>
      <c r="G249" s="29"/>
      <c r="H249" s="31"/>
    </row>
    <row r="250" spans="1:8" ht="15.75">
      <c r="A250" s="35" t="s">
        <v>1304</v>
      </c>
      <c r="B250" s="36">
        <v>44250</v>
      </c>
      <c r="C250" s="35" t="s">
        <v>1301</v>
      </c>
      <c r="D250" s="35" t="s">
        <v>1121</v>
      </c>
      <c r="E250" s="37">
        <v>23994.26</v>
      </c>
      <c r="F250" s="30"/>
      <c r="G250" s="29"/>
      <c r="H250" s="31"/>
    </row>
    <row r="251" spans="1:8" ht="15.75">
      <c r="A251" s="35" t="s">
        <v>1305</v>
      </c>
      <c r="B251" s="36">
        <v>44256</v>
      </c>
      <c r="C251" s="35" t="s">
        <v>1301</v>
      </c>
      <c r="D251" s="35" t="s">
        <v>1121</v>
      </c>
      <c r="E251" s="37">
        <v>15208.09</v>
      </c>
      <c r="F251" s="30"/>
      <c r="G251" s="29"/>
      <c r="H251" s="31"/>
    </row>
    <row r="252" spans="1:8" ht="15.75">
      <c r="A252" s="35" t="s">
        <v>1306</v>
      </c>
      <c r="B252" s="36">
        <v>44256</v>
      </c>
      <c r="C252" s="35" t="s">
        <v>1301</v>
      </c>
      <c r="D252" s="35" t="s">
        <v>1121</v>
      </c>
      <c r="E252" s="37">
        <v>13696.76</v>
      </c>
      <c r="F252" s="30"/>
      <c r="G252" s="29"/>
      <c r="H252" s="31"/>
    </row>
    <row r="253" spans="1:8" ht="15.75">
      <c r="A253" s="35" t="s">
        <v>1307</v>
      </c>
      <c r="B253" s="36">
        <v>44256</v>
      </c>
      <c r="C253" s="35" t="s">
        <v>1301</v>
      </c>
      <c r="D253" s="35" t="s">
        <v>1121</v>
      </c>
      <c r="E253" s="37">
        <v>21216.38</v>
      </c>
      <c r="F253" s="30"/>
      <c r="G253" s="29"/>
      <c r="H253" s="31"/>
    </row>
    <row r="254" spans="1:8" ht="15.75">
      <c r="A254" s="35" t="s">
        <v>1308</v>
      </c>
      <c r="B254" s="36">
        <v>44256</v>
      </c>
      <c r="C254" s="35" t="s">
        <v>1301</v>
      </c>
      <c r="D254" s="35" t="s">
        <v>1121</v>
      </c>
      <c r="E254" s="37">
        <v>35888.14</v>
      </c>
      <c r="F254" s="30"/>
      <c r="G254" s="29"/>
      <c r="H254" s="31"/>
    </row>
    <row r="255" spans="1:8" ht="15.75">
      <c r="A255" s="35" t="s">
        <v>1309</v>
      </c>
      <c r="B255" s="36">
        <v>44287</v>
      </c>
      <c r="C255" s="35" t="s">
        <v>1301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1310</v>
      </c>
      <c r="B256" s="36">
        <v>44291</v>
      </c>
      <c r="C256" s="35" t="s">
        <v>1301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1311</v>
      </c>
      <c r="B257" s="36">
        <v>44292</v>
      </c>
      <c r="C257" s="35" t="s">
        <v>1301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1312</v>
      </c>
      <c r="B258" s="36">
        <v>44292</v>
      </c>
      <c r="C258" s="35" t="s">
        <v>1301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1313</v>
      </c>
      <c r="B259" s="36">
        <v>44295</v>
      </c>
      <c r="C259" s="35" t="s">
        <v>1301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1314</v>
      </c>
      <c r="B260" s="36">
        <v>44300</v>
      </c>
      <c r="C260" s="35" t="s">
        <v>1301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1315</v>
      </c>
      <c r="B261" s="36">
        <v>44302</v>
      </c>
      <c r="C261" s="35" t="s">
        <v>1301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1316</v>
      </c>
      <c r="B262" s="36">
        <v>44314</v>
      </c>
      <c r="C262" s="35" t="s">
        <v>1301</v>
      </c>
      <c r="D262" s="35" t="s">
        <v>1121</v>
      </c>
      <c r="E262" s="37">
        <v>45622</v>
      </c>
      <c r="F262" s="30"/>
      <c r="G262" s="29"/>
      <c r="H262" s="31"/>
    </row>
    <row r="263" spans="1:8" ht="15.75">
      <c r="A263" s="35" t="s">
        <v>1317</v>
      </c>
      <c r="B263" s="36">
        <v>44314</v>
      </c>
      <c r="C263" s="35" t="s">
        <v>1301</v>
      </c>
      <c r="D263" s="35" t="s">
        <v>1121</v>
      </c>
      <c r="E263" s="37">
        <v>38637.01</v>
      </c>
      <c r="F263" s="30"/>
      <c r="G263" s="29"/>
      <c r="H263" s="31"/>
    </row>
    <row r="264" spans="1:8" ht="15.75">
      <c r="A264" s="35" t="s">
        <v>1318</v>
      </c>
      <c r="B264" s="36">
        <v>44314</v>
      </c>
      <c r="C264" s="35" t="s">
        <v>1301</v>
      </c>
      <c r="D264" s="35" t="s">
        <v>1121</v>
      </c>
      <c r="E264" s="37">
        <v>48052.18</v>
      </c>
      <c r="F264" s="30"/>
      <c r="G264" s="29"/>
      <c r="H264" s="31"/>
    </row>
    <row r="265" spans="1:8" s="10" customFormat="1" ht="15.75">
      <c r="A265" s="35" t="s">
        <v>1319</v>
      </c>
      <c r="B265" s="36">
        <v>44314</v>
      </c>
      <c r="C265" s="35" t="s">
        <v>1301</v>
      </c>
      <c r="D265" s="35" t="s">
        <v>1121</v>
      </c>
      <c r="E265" s="37">
        <v>50408.6</v>
      </c>
      <c r="F265" s="30"/>
      <c r="G265" s="29"/>
      <c r="H265" s="31"/>
    </row>
    <row r="266" spans="1:8" ht="15.75">
      <c r="A266" s="35" t="s">
        <v>1320</v>
      </c>
      <c r="B266" s="36">
        <v>44314</v>
      </c>
      <c r="C266" s="35" t="s">
        <v>1301</v>
      </c>
      <c r="D266" s="35" t="s">
        <v>1121</v>
      </c>
      <c r="E266" s="37">
        <v>15781.5</v>
      </c>
      <c r="F266" s="30"/>
      <c r="G266" s="29"/>
      <c r="H266" s="31"/>
    </row>
    <row r="267" spans="1:8" ht="15.75">
      <c r="A267" s="35" t="s">
        <v>1321</v>
      </c>
      <c r="B267" s="36">
        <v>44314</v>
      </c>
      <c r="C267" s="35" t="s">
        <v>1301</v>
      </c>
      <c r="D267" s="35" t="s">
        <v>1121</v>
      </c>
      <c r="E267" s="37">
        <v>27157.119999999999</v>
      </c>
      <c r="F267" s="30"/>
      <c r="G267" s="29"/>
      <c r="H267" s="31"/>
    </row>
    <row r="268" spans="1:8" ht="15.75">
      <c r="A268" s="35" t="s">
        <v>1322</v>
      </c>
      <c r="B268" s="36">
        <v>44291</v>
      </c>
      <c r="C268" s="35" t="s">
        <v>1323</v>
      </c>
      <c r="D268" s="35" t="s">
        <v>1324</v>
      </c>
      <c r="E268" s="37">
        <v>3006640</v>
      </c>
      <c r="F268" s="30"/>
      <c r="G268" s="29"/>
      <c r="H268" s="31"/>
    </row>
    <row r="269" spans="1:8" ht="15.75">
      <c r="A269" s="35" t="s">
        <v>1325</v>
      </c>
      <c r="B269" s="36">
        <v>44291</v>
      </c>
      <c r="C269" s="35" t="s">
        <v>1323</v>
      </c>
      <c r="D269" s="35" t="s">
        <v>1324</v>
      </c>
      <c r="E269" s="37">
        <f>+E268</f>
        <v>3006640</v>
      </c>
      <c r="F269" s="30"/>
      <c r="G269" s="29"/>
      <c r="H269" s="31"/>
    </row>
    <row r="270" spans="1:8" ht="15.75">
      <c r="A270" s="35" t="s">
        <v>1326</v>
      </c>
      <c r="B270" s="36">
        <v>44291</v>
      </c>
      <c r="C270" s="35" t="s">
        <v>1323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>
      <c r="A271" s="35" t="s">
        <v>1327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>
      <c r="A272" s="35" t="s">
        <v>1328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>
      <c r="A273" s="35" t="s">
        <v>1329</v>
      </c>
      <c r="B273" s="36">
        <v>44298</v>
      </c>
      <c r="C273" s="35" t="s">
        <v>1330</v>
      </c>
      <c r="D273" s="35" t="s">
        <v>1296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314</v>
      </c>
      <c r="B274" s="36">
        <v>44301</v>
      </c>
      <c r="C274" s="35" t="s">
        <v>1331</v>
      </c>
      <c r="D274" s="35" t="s">
        <v>783</v>
      </c>
      <c r="E274" s="37">
        <v>47554</v>
      </c>
      <c r="F274" s="30"/>
      <c r="G274" s="29"/>
      <c r="H274" s="31"/>
    </row>
    <row r="275" spans="1:8" ht="15.75">
      <c r="A275" s="35" t="s">
        <v>1332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>
      <c r="A276" s="35" t="s">
        <v>1333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1334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>
      <c r="A279" s="35" t="s">
        <v>1335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>
      <c r="A280" s="35" t="s">
        <v>1336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>
      <c r="A281" s="35" t="s">
        <v>1337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>
      <c r="A282" s="35" t="s">
        <v>1338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>
      <c r="A283" s="35" t="s">
        <v>1339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>
      <c r="A284" s="35" t="s">
        <v>1340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>
      <c r="A285" s="35" t="s">
        <v>1341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>
      <c r="A286" s="35" t="s">
        <v>1342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>
      <c r="A287" s="35" t="s">
        <v>1343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>
      <c r="A288" s="35" t="s">
        <v>1344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>
      <c r="A289" s="35" t="s">
        <v>1345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>
      <c r="A290" s="35" t="s">
        <v>1346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>
      <c r="A291" s="35" t="s">
        <v>1347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>
      <c r="A292" s="35" t="s">
        <v>1348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>
      <c r="A293" s="35" t="s">
        <v>1349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>
      <c r="A294" s="35" t="s">
        <v>1350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>
      <c r="A295" s="35" t="s">
        <v>1351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>
      <c r="A296" s="35" t="s">
        <v>1352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1353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>
      <c r="A300" s="35" t="s">
        <v>1354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1355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>
      <c r="A303" s="35" t="s">
        <v>1356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>
      <c r="A304" s="35" t="s">
        <v>1357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1358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>
      <c r="A308" s="35" t="s">
        <v>1359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>
      <c r="A309" s="35" t="s">
        <v>1360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>
      <c r="A310" s="35" t="s">
        <v>1361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>
      <c r="A311" s="35" t="s">
        <v>1362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>
      <c r="A312" s="35" t="s">
        <v>1363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>
      <c r="A313" s="35" t="s">
        <v>1364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>
      <c r="A314" s="35" t="s">
        <v>1365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>
      <c r="A315" s="35" t="s">
        <v>1366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>
      <c r="A316" s="35" t="s">
        <v>1367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>
      <c r="A317" s="35" t="s">
        <v>1368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>
      <c r="A318" s="35" t="s">
        <v>1369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>
      <c r="A319" s="35" t="s">
        <v>1370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>
      <c r="A320" s="35" t="s">
        <v>1371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>
      <c r="A321" s="35" t="s">
        <v>1372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>
      <c r="A322" s="35" t="s">
        <v>1373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>
      <c r="A323" s="35" t="s">
        <v>1374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>
      <c r="A324" s="35" t="s">
        <v>1375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>
      <c r="A325" s="35" t="s">
        <v>1376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>
      <c r="A326" s="35" t="s">
        <v>1377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>
      <c r="A327" s="35" t="s">
        <v>1378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>
      <c r="A328" s="35" t="s">
        <v>1379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>
      <c r="A329" s="35" t="s">
        <v>1380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>
      <c r="A330" s="35" t="s">
        <v>1381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>
      <c r="A331" s="35" t="s">
        <v>1382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>
      <c r="A332" s="35" t="s">
        <v>1383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>
      <c r="A333" s="35" t="s">
        <v>1384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>
      <c r="A334" s="35" t="s">
        <v>1385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>
      <c r="A335" s="35" t="s">
        <v>1386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>
      <c r="A336" s="35" t="s">
        <v>1387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1388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1389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>
      <c r="A368" s="7" t="s">
        <v>1390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>
      <c r="A369" s="7" t="s">
        <v>1391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>
      <c r="A370" s="7" t="s">
        <v>1392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>
      <c r="A371" s="7" t="s">
        <v>1393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>
      <c r="A372" s="7" t="s">
        <v>1394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1395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1396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1397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>
      <c r="A393" s="7" t="s">
        <v>68</v>
      </c>
      <c r="B393" s="6">
        <v>44231</v>
      </c>
      <c r="C393" s="7" t="s">
        <v>208</v>
      </c>
      <c r="D393" s="7" t="s">
        <v>1398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210</v>
      </c>
      <c r="B394" s="6">
        <v>44231</v>
      </c>
      <c r="C394" s="7" t="s">
        <v>208</v>
      </c>
      <c r="D394" s="7" t="s">
        <v>1398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1399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>
      <c r="A397" s="7" t="s">
        <v>1400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>
      <c r="A439" s="7" t="s">
        <v>1401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>
      <c r="A457" s="7" t="s">
        <v>1402</v>
      </c>
      <c r="B457" s="6">
        <v>44228</v>
      </c>
      <c r="C457" s="7" t="s">
        <v>430</v>
      </c>
      <c r="D457" s="7" t="s">
        <v>1403</v>
      </c>
      <c r="E457" s="9">
        <v>2808</v>
      </c>
      <c r="F457" s="30"/>
      <c r="G457" s="29"/>
      <c r="H457" s="31"/>
    </row>
    <row r="458" spans="1:8" ht="15.75">
      <c r="A458" s="7" t="s">
        <v>1404</v>
      </c>
      <c r="B458" s="6">
        <v>44228</v>
      </c>
      <c r="C458" s="7" t="s">
        <v>430</v>
      </c>
      <c r="D458" s="7" t="s">
        <v>1403</v>
      </c>
      <c r="E458" s="9">
        <v>936</v>
      </c>
      <c r="F458" s="30"/>
      <c r="G458" s="29"/>
      <c r="H458" s="29"/>
    </row>
    <row r="459" spans="1:8" ht="15.7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>
      <c r="A461" s="7" t="s">
        <v>601</v>
      </c>
      <c r="B461" s="6">
        <v>44252</v>
      </c>
      <c r="C461" s="7" t="s">
        <v>1405</v>
      </c>
      <c r="D461" s="7" t="s">
        <v>790</v>
      </c>
      <c r="E461" s="9">
        <v>471026.91</v>
      </c>
      <c r="F461" s="30"/>
      <c r="G461" s="29"/>
      <c r="H461" s="29"/>
    </row>
    <row r="462" spans="1:8" ht="15.7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>
      <c r="A478" s="7" t="s">
        <v>1406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>
      <c r="A479" s="7" t="s">
        <v>1407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>
      <c r="A480" s="7" t="s">
        <v>1408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>
      <c r="A481" s="7" t="s">
        <v>1409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>
      <c r="A482" s="7" t="s">
        <v>1410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>
      <c r="A483" s="7" t="s">
        <v>1411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>
      <c r="A484" s="7" t="s">
        <v>1412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>
      <c r="A485" s="7" t="s">
        <v>1413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>
      <c r="A487" s="7" t="s">
        <v>1414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>
      <c r="A488" s="7" t="s">
        <v>1415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>
      <c r="A489" s="7" t="s">
        <v>1416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>
      <c r="A490" s="7" t="s">
        <v>1417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>
      <c r="A491" s="7" t="s">
        <v>1418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1419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1420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1421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1422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1423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>
      <c r="A822" s="7" t="s">
        <v>1424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>
      <c r="A894" s="7" t="s">
        <v>781</v>
      </c>
      <c r="B894" s="6">
        <v>44228</v>
      </c>
      <c r="C894" s="7" t="s">
        <v>1301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780</v>
      </c>
      <c r="B895" s="6">
        <v>44228</v>
      </c>
      <c r="C895" s="7" t="s">
        <v>1301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779</v>
      </c>
      <c r="B896" s="6">
        <v>44228</v>
      </c>
      <c r="C896" s="7" t="s">
        <v>1301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778</v>
      </c>
      <c r="B897" s="6">
        <v>44228</v>
      </c>
      <c r="C897" s="7" t="s">
        <v>1301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1425</v>
      </c>
      <c r="B898" s="6">
        <v>44228</v>
      </c>
      <c r="C898" s="7" t="s">
        <v>1301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776</v>
      </c>
      <c r="B899" s="6">
        <v>44231</v>
      </c>
      <c r="C899" s="7" t="s">
        <v>1301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774</v>
      </c>
      <c r="B900" s="6">
        <v>44237</v>
      </c>
      <c r="C900" s="7" t="s">
        <v>1301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764</v>
      </c>
      <c r="B901" s="6">
        <v>44272</v>
      </c>
      <c r="C901" s="7" t="s">
        <v>1301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766</v>
      </c>
      <c r="B902" s="6">
        <v>44273</v>
      </c>
      <c r="C902" s="7" t="s">
        <v>1301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767</v>
      </c>
      <c r="B903" s="6">
        <v>44273</v>
      </c>
      <c r="C903" s="7" t="s">
        <v>1301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>
      <c r="A988" s="7" t="s">
        <v>1426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>
      <c r="A998" s="7" t="s">
        <v>1328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1013</v>
      </c>
      <c r="D1011" s="13" t="s">
        <v>1014</v>
      </c>
      <c r="E1011" s="12" t="s">
        <v>1015</v>
      </c>
    </row>
    <row r="1012" spans="1:5" ht="15" customHeight="1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>
      <c r="A1014" s="18" t="s">
        <v>1022</v>
      </c>
      <c r="D1014" s="19" t="s">
        <v>1023</v>
      </c>
      <c r="E1014" s="20" t="s">
        <v>1024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>
      <c r="A2" s="35" t="s">
        <v>1120</v>
      </c>
      <c r="B2" s="36">
        <v>44195</v>
      </c>
      <c r="C2" s="35" t="s">
        <v>253</v>
      </c>
      <c r="D2" s="35" t="s">
        <v>1121</v>
      </c>
      <c r="E2" s="37">
        <v>17409.509999999998</v>
      </c>
    </row>
    <row r="3" spans="1:5" ht="33" customHeight="1">
      <c r="A3" s="35" t="s">
        <v>1122</v>
      </c>
      <c r="B3" s="36">
        <v>44195</v>
      </c>
      <c r="C3" s="35" t="s">
        <v>253</v>
      </c>
      <c r="D3" s="35" t="s">
        <v>1121</v>
      </c>
      <c r="E3" s="37">
        <v>141694.63</v>
      </c>
    </row>
    <row r="4" spans="1:5" ht="33" customHeight="1">
      <c r="A4" s="35" t="s">
        <v>1123</v>
      </c>
      <c r="B4" s="36">
        <v>44195</v>
      </c>
      <c r="C4" s="35" t="s">
        <v>253</v>
      </c>
      <c r="D4" s="35" t="s">
        <v>1121</v>
      </c>
      <c r="E4" s="37">
        <v>38026.06</v>
      </c>
    </row>
    <row r="5" spans="1:5" ht="33" customHeight="1">
      <c r="A5" s="35" t="s">
        <v>1124</v>
      </c>
      <c r="B5" s="36">
        <v>44195</v>
      </c>
      <c r="C5" s="35" t="s">
        <v>253</v>
      </c>
      <c r="D5" s="35" t="s">
        <v>1121</v>
      </c>
      <c r="E5" s="37">
        <v>19446.400000000001</v>
      </c>
    </row>
    <row r="6" spans="1:5" ht="33" customHeight="1">
      <c r="A6" s="35" t="s">
        <v>1125</v>
      </c>
      <c r="B6" s="36">
        <v>44195</v>
      </c>
      <c r="C6" s="35" t="s">
        <v>253</v>
      </c>
      <c r="D6" s="35" t="s">
        <v>1121</v>
      </c>
      <c r="E6" s="37">
        <v>23374.07</v>
      </c>
    </row>
    <row r="7" spans="1:5" ht="33" customHeight="1">
      <c r="A7" s="35" t="s">
        <v>1126</v>
      </c>
      <c r="B7" s="36">
        <v>44195</v>
      </c>
      <c r="C7" s="35" t="s">
        <v>253</v>
      </c>
      <c r="D7" s="35" t="s">
        <v>1121</v>
      </c>
      <c r="E7" s="37">
        <v>34994.269999999997</v>
      </c>
    </row>
    <row r="8" spans="1:5" ht="33" customHeight="1">
      <c r="A8" s="35" t="s">
        <v>1127</v>
      </c>
      <c r="B8" s="36">
        <v>44195</v>
      </c>
      <c r="C8" s="35" t="s">
        <v>253</v>
      </c>
      <c r="D8" s="35" t="s">
        <v>1121</v>
      </c>
      <c r="E8" s="37">
        <v>18156.09</v>
      </c>
    </row>
    <row r="9" spans="1:5" ht="33" customHeight="1">
      <c r="A9" s="35" t="s">
        <v>1128</v>
      </c>
      <c r="B9" s="36">
        <v>44195</v>
      </c>
      <c r="C9" s="35" t="s">
        <v>253</v>
      </c>
      <c r="D9" s="35" t="s">
        <v>1121</v>
      </c>
      <c r="E9" s="37">
        <v>25425.33</v>
      </c>
    </row>
    <row r="10" spans="1:5" ht="33" customHeight="1">
      <c r="A10" s="35" t="s">
        <v>1129</v>
      </c>
      <c r="B10" s="36">
        <v>44195</v>
      </c>
      <c r="C10" s="35" t="s">
        <v>253</v>
      </c>
      <c r="D10" s="35" t="s">
        <v>1121</v>
      </c>
      <c r="E10" s="37">
        <v>189382.48</v>
      </c>
    </row>
    <row r="11" spans="1:5" ht="33" customHeight="1">
      <c r="A11" s="35" t="s">
        <v>1130</v>
      </c>
      <c r="B11" s="36">
        <v>44195</v>
      </c>
      <c r="C11" s="35" t="s">
        <v>253</v>
      </c>
      <c r="D11" s="35" t="s">
        <v>1121</v>
      </c>
      <c r="E11" s="37">
        <v>220851.36</v>
      </c>
    </row>
    <row r="12" spans="1:5" ht="33" customHeight="1">
      <c r="A12" s="35" t="s">
        <v>1210</v>
      </c>
      <c r="B12" s="36">
        <v>44119</v>
      </c>
      <c r="C12" s="35" t="s">
        <v>91</v>
      </c>
      <c r="D12" s="35" t="s">
        <v>1211</v>
      </c>
      <c r="E12" s="37">
        <v>191455</v>
      </c>
    </row>
    <row r="13" spans="1:5" ht="33" customHeight="1">
      <c r="A13" s="35" t="s">
        <v>1212</v>
      </c>
      <c r="B13" s="36">
        <v>44119</v>
      </c>
      <c r="C13" s="35" t="s">
        <v>91</v>
      </c>
      <c r="D13" s="35" t="s">
        <v>1213</v>
      </c>
      <c r="E13" s="37">
        <v>100757.25</v>
      </c>
    </row>
    <row r="14" spans="1:5" ht="33" customHeight="1">
      <c r="A14" s="35" t="s">
        <v>1214</v>
      </c>
      <c r="B14" s="36">
        <v>44119</v>
      </c>
      <c r="C14" s="35" t="s">
        <v>91</v>
      </c>
      <c r="D14" s="35" t="s">
        <v>1215</v>
      </c>
      <c r="E14" s="37">
        <v>407247.5</v>
      </c>
    </row>
    <row r="15" spans="1:5" ht="33" customHeight="1">
      <c r="A15" s="35" t="s">
        <v>1216</v>
      </c>
      <c r="B15" s="36">
        <v>44126</v>
      </c>
      <c r="C15" s="35" t="s">
        <v>91</v>
      </c>
      <c r="D15" s="35" t="s">
        <v>1217</v>
      </c>
      <c r="E15" s="37">
        <v>100757.25</v>
      </c>
    </row>
    <row r="16" spans="1:5" ht="33" customHeight="1">
      <c r="A16" s="35" t="s">
        <v>457</v>
      </c>
      <c r="B16" s="36">
        <v>44153</v>
      </c>
      <c r="C16" s="35" t="s">
        <v>91</v>
      </c>
      <c r="D16" s="35" t="s">
        <v>1218</v>
      </c>
      <c r="E16" s="37">
        <v>191455</v>
      </c>
    </row>
    <row r="17" spans="1:5" ht="33" customHeight="1">
      <c r="A17" s="35" t="s">
        <v>1219</v>
      </c>
      <c r="B17" s="36">
        <v>44153</v>
      </c>
      <c r="C17" s="35" t="s">
        <v>91</v>
      </c>
      <c r="D17" s="35" t="s">
        <v>1213</v>
      </c>
      <c r="E17" s="37">
        <v>100757.25</v>
      </c>
    </row>
    <row r="18" spans="1:5" ht="33" customHeight="1">
      <c r="A18" s="35" t="s">
        <v>1220</v>
      </c>
      <c r="B18" s="36">
        <v>44160</v>
      </c>
      <c r="C18" s="35" t="s">
        <v>91</v>
      </c>
      <c r="D18" s="35" t="s">
        <v>1217</v>
      </c>
      <c r="E18" s="37">
        <v>100757.25</v>
      </c>
    </row>
    <row r="19" spans="1:5" ht="33" customHeight="1">
      <c r="A19" s="35" t="s">
        <v>1188</v>
      </c>
      <c r="B19" s="36">
        <v>44160</v>
      </c>
      <c r="C19" s="35" t="s">
        <v>91</v>
      </c>
      <c r="D19" s="35" t="s">
        <v>1221</v>
      </c>
      <c r="E19" s="37">
        <v>100757.25</v>
      </c>
    </row>
    <row r="20" spans="1:5" ht="33" customHeight="1">
      <c r="A20" s="35" t="s">
        <v>1222</v>
      </c>
      <c r="B20" s="36">
        <v>44179</v>
      </c>
      <c r="C20" s="35" t="s">
        <v>91</v>
      </c>
      <c r="D20" s="47" t="s">
        <v>1223</v>
      </c>
      <c r="E20" s="37">
        <v>191455</v>
      </c>
    </row>
    <row r="21" spans="1:5" ht="33" customHeight="1">
      <c r="A21" s="35" t="s">
        <v>831</v>
      </c>
      <c r="B21" s="36">
        <v>44181</v>
      </c>
      <c r="C21" s="35" t="s">
        <v>91</v>
      </c>
      <c r="D21" s="47" t="s">
        <v>1224</v>
      </c>
      <c r="E21" s="37">
        <v>100757.25</v>
      </c>
    </row>
    <row r="22" spans="1:5" ht="33" customHeight="1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>
      <c r="A28" s="7" t="s">
        <v>1388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>
      <c r="A29" s="7" t="s">
        <v>1389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>
      <c r="A30" s="7" t="s">
        <v>1390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>
      <c r="A31" s="7" t="s">
        <v>1391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>
      <c r="A32" s="7" t="s">
        <v>1392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>
      <c r="A33" s="7" t="s">
        <v>1393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>
      <c r="A34" s="7" t="s">
        <v>1394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>
      <c r="A35" s="7" t="s">
        <v>1395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>
      <c r="A36" s="7" t="s">
        <v>1396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>
      <c r="A37" s="7" t="s">
        <v>1397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>
      <c r="A45" s="7" t="s">
        <v>1399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>
      <c r="A46" s="7" t="s">
        <v>1400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>
      <c r="D159" s="51" t="s">
        <v>1427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RELACION FACTURAS JUN 2023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Yohanna Mariel Herasme</cp:lastModifiedBy>
  <cp:revision/>
  <cp:lastPrinted>2023-06-30T15:47:22Z</cp:lastPrinted>
  <dcterms:created xsi:type="dcterms:W3CDTF">2021-01-11T13:35:50Z</dcterms:created>
  <dcterms:modified xsi:type="dcterms:W3CDTF">2023-07-03T13:54:45Z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