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DORES JULIO 2023\"/>
    </mc:Choice>
  </mc:AlternateContent>
  <xr:revisionPtr revIDLastSave="0" documentId="13_ncr:1_{830A6F90-4EC7-4A98-A9D3-7489173A9C00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JUN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<sst xmlns="http://schemas.openxmlformats.org/spreadsheetml/2006/main" count="6301" uniqueCount="1542">
  <si>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</si>
  <si>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</si>
  <si>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</si>
  <si>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</si>
  <si>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</si>
  <si>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</si>
  <si>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</si>
  <si>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</si>
  <si>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</si>
  <si>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</si>
  <si>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</si>
  <si>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</si>
  <si>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</si>
  <si>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</si>
  <si>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</si>
  <si>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</si>
  <si>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</si>
  <si>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</si>
  <si>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</si>
  <si>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</si>
  <si>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</si>
  <si>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</si>
  <si>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</si>
  <si>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</si>
  <si>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</si>
  <si>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</si>
  <si>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</si>
  <si>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</si>
  <si>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</si>
  <si>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</si>
  <si>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</si>
  <si>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</si>
  <si>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</si>
  <si>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</si>
  <si>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</si>
  <si>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</si>
  <si>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</si>
  <si>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</si>
  <si>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</si>
  <si>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</si>
  <si>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</si>
  <si>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</si>
  <si>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</si>
  <si>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</si>
  <si>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</si>
  <si>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</si>
  <si>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</si>
  <si>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</si>
  <si>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</si>
  <si>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</si>
  <si>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</si>
  <si>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</si>
  <si>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</si>
  <si>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</si>
  <si>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</si>
  <si>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</si>
  <si>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</si>
  <si>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</si>
  <si>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</si>
  <si>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</si>
  <si>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</si>
  <si>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</si>
  <si>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</si>
  <si>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</si>
  <si>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</si>
  <si>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</si>
  <si>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</si>
  <si>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</si>
  <si>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</si>
  <si>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</si>
  <si>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</si>
  <si>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</si>
  <si>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</si>
  <si>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</si>
  <si>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</si>
  <si>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</si>
  <si>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</si>
  <si>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</si>
  <si>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</si>
  <si>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</si>
  <si>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</si>
  <si>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</si>
  <si>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</si>
  <si>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</si>
  <si>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</si>
  <si>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</si>
  <si>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</si>
  <si>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</si>
  <si>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</si>
  <si>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</si>
  <si>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</si>
  <si>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</si>
  <si>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</si>
  <si>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</si>
  <si>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</si>
  <si>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</si>
  <si>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</si>
  <si>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</si>
  <si>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</si>
  <si>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</si>
  <si>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</si>
  <si>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</si>
  <si>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</si>
  <si>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</si>
  <si>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</si>
  <si>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</si>
  <si>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</si>
  <si>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</si>
  <si>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</si>
  <si>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</si>
  <si>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</si>
  <si>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</si>
  <si>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</si>
  <si>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</si>
  <si>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</si>
  <si>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</si>
  <si>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</si>
  <si>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</si>
  <si>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</si>
  <si>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</si>
  <si>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</si>
  <si>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</si>
  <si>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</si>
  <si>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</si>
  <si>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</si>
  <si>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</si>
  <si>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</si>
  <si>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</si>
  <si>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</si>
  <si>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</si>
  <si>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</si>
  <si>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</si>
  <si>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</si>
  <si>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</si>
  <si>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</si>
  <si>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</si>
  <si>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</si>
  <si>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</si>
  <si>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</si>
  <si>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</si>
  <si>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</si>
  <si>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</si>
  <si>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</si>
  <si>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</si>
  <si>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</si>
  <si>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</si>
  <si>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</si>
  <si>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</si>
  <si>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</si>
  <si>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</si>
  <si>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</si>
  <si>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</si>
  <si>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</si>
  <si>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</si>
  <si>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</si>
  <si>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</si>
  <si>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</si>
  <si>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</si>
  <si>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</si>
  <si>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</si>
  <si>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</si>
  <si>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</si>
  <si>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</si>
  <si>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</si>
  <si>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</si>
  <si>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</si>
  <si>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</si>
  <si>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</si>
  <si>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</si>
  <si>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</si>
  <si>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</si>
  <si>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</si>
  <si>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</si>
  <si>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</si>
  <si>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</si>
  <si>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</si>
  <si>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</si>
  <si>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</si>
  <si>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</si>
  <si>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</si>
  <si>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</si>
  <si>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</si>
  <si>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</si>
  <si>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</si>
  <si>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</si>
  <si>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</si>
  <si>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</si>
  <si>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</si>
  <si>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</si>
  <si>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</si>
  <si>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</si>
  <si>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</si>
  <si>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</si>
  <si>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</si>
  <si>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</si>
  <si>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</si>
  <si>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</si>
  <si>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</si>
  <si>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</si>
  <si>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</si>
  <si>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</si>
  <si>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</si>
  <si>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</si>
  <si>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</si>
  <si>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</si>
  <si>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</si>
  <si>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</si>
  <si>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</si>
  <si>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</si>
  <si>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</si>
  <si>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</si>
  <si>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</si>
  <si>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</si>
  <si>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</si>
  <si>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</si>
  <si>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</si>
  <si>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</si>
  <si>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</si>
  <si>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</si>
  <si>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</si>
  <si>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</si>
  <si>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</si>
  <si>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</si>
  <si>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</si>
  <si>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</si>
  <si>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</si>
  <si>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</si>
  <si>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</si>
  <si>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</si>
  <si>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</si>
  <si>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</si>
  <si>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</si>
  <si>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</si>
  <si>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</si>
  <si>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</si>
  <si>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</si>
  <si>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</si>
  <si>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</si>
  <si>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</si>
  <si>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</si>
  <si>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</si>
  <si>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</si>
  <si>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</si>
  <si>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</si>
  <si>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</si>
  <si>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</si>
  <si>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</si>
  <si>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</si>
  <si>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</si>
  <si>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</si>
  <si>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</si>
  <si>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</si>
  <si>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</si>
  <si>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</si>
  <si>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</si>
  <si>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</si>
  <si>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</si>
  <si>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</si>
  <si>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</si>
  <si>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</si>
  <si>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</si>
  <si>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</si>
  <si>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</si>
  <si>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</si>
  <si>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</si>
  <si>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</si>
  <si>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</si>
  <si>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</si>
  <si>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</si>
  <si>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</si>
  <si>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</si>
  <si>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</si>
  <si>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</si>
  <si>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</si>
  <si>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</si>
  <si>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</si>
  <si>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</si>
  <si>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</si>
  <si>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</si>
  <si>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</si>
  <si>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</si>
  <si>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</si>
  <si>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</si>
  <si>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</si>
  <si>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</si>
  <si>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</si>
  <si>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</si>
  <si>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</si>
  <si>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</si>
  <si>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</si>
  <si>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</si>
  <si>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</si>
  <si>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</si>
  <si>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</si>
  <si>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</si>
  <si>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</si>
  <si>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</si>
  <si>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</si>
  <si>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</si>
  <si>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</si>
  <si>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</si>
  <si>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</si>
  <si>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</si>
  <si>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</si>
  <si>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</si>
  <si>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</si>
  <si>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</si>
  <si>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</si>
  <si>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</si>
  <si>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</si>
  <si>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</si>
  <si>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</si>
  <si>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</si>
  <si>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</si>
  <si>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</si>
  <si>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</si>
  <si>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</si>
  <si>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</si>
  <si>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</si>
  <si>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</si>
  <si>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</si>
  <si>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</si>
  <si>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</si>
  <si>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</si>
  <si>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</si>
  <si>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</si>
  <si>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</si>
  <si>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</si>
  <si>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</si>
  <si>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</si>
  <si>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</si>
  <si>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</si>
  <si>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</si>
  <si>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</si>
  <si>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</si>
  <si>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</si>
  <si>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</si>
  <si>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</si>
  <si>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</si>
  <si>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</si>
  <si>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</si>
  <si>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</si>
  <si>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</si>
  <si>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</si>
  <si>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</si>
  <si>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</si>
  <si>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</si>
  <si>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</si>
  <si>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</si>
  <si>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</si>
  <si>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</si>
  <si>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</si>
  <si>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</si>
  <si>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</si>
  <si>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</si>
  <si>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</si>
  <si>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</si>
  <si>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</si>
  <si>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</si>
  <si>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</si>
  <si>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</si>
  <si>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</si>
  <si>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</si>
  <si>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</si>
  <si>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</si>
  <si>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</si>
  <si>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</si>
  <si>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</si>
  <si>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</si>
  <si>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</si>
  <si>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</si>
  <si>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</si>
  <si>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</si>
  <si>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</si>
  <si>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</si>
  <si>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</si>
  <si>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</si>
  <si>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</si>
  <si>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</si>
  <si>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</si>
  <si>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</si>
  <si>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</si>
  <si>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</si>
  <si>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</si>
  <si>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</si>
  <si>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</si>
  <si>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</si>
  <si>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</si>
  <si>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</si>
  <si>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</si>
  <si>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</si>
  <si>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</si>
  <si>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</si>
  <si>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</si>
  <si>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</si>
  <si>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</si>
  <si>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</si>
  <si>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</si>
  <si>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</si>
  <si>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</si>
  <si>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</si>
  <si>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</si>
  <si>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</si>
  <si>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</si>
  <si>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</si>
  <si>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</si>
  <si>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</si>
  <si>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</si>
  <si>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</si>
  <si>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</si>
  <si>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</si>
  <si>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</si>
  <si>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</si>
  <si>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</si>
  <si>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</si>
  <si>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</si>
  <si>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</si>
  <si>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</si>
  <si>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</si>
  <si>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</si>
  <si>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</si>
  <si>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</si>
  <si>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</si>
  <si>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</si>
  <si>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</si>
  <si>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</si>
  <si>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</si>
  <si>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</si>
  <si>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</si>
  <si>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</si>
  <si>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</si>
  <si>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</si>
  <si>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</si>
  <si>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</si>
  <si>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</si>
  <si>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</si>
  <si>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</si>
  <si>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</si>
  <si>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</si>
  <si>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</si>
  <si>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</si>
  <si>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</si>
  <si>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</si>
  <si>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</si>
  <si>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</si>
  <si>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</si>
  <si>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</si>
  <si>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</si>
  <si>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</si>
  <si>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</si>
  <si>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</si>
  <si>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</si>
  <si>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</si>
  <si>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</si>
  <si>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</si>
  <si>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</si>
  <si>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</si>
  <si>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</si>
  <si>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</si>
  <si>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</si>
  <si>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</si>
  <si>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</si>
  <si>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</si>
  <si>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</si>
  <si>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</si>
  <si>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</si>
  <si>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</si>
  <si>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</si>
  <si>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</si>
  <si>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</si>
  <si>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</si>
  <si>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</si>
  <si>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</si>
  <si>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</si>
  <si>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</si>
  <si>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</si>
  <si>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</si>
  <si>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</si>
  <si>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</si>
  <si>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</si>
  <si>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</si>
  <si>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</si>
  <si>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</si>
  <si>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</si>
  <si>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</si>
  <si>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</si>
  <si>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</si>
  <si>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</si>
  <si>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</si>
  <si>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</si>
  <si>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</si>
  <si>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</si>
  <si>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</si>
  <si>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</si>
  <si>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</si>
  <si>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</si>
  <si>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</si>
  <si>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</si>
  <si>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</si>
  <si>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</si>
  <si>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</si>
  <si>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</si>
  <si>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</si>
  <si>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</si>
  <si>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</si>
  <si>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</si>
  <si>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</si>
  <si>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</si>
  <si>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</si>
  <si>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</si>
  <si>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</si>
  <si>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</si>
  <si>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</si>
  <si>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</si>
  <si>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</si>
  <si>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</si>
  <si>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</si>
  <si>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</si>
  <si>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</si>
  <si>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</si>
  <si>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</si>
  <si>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</si>
  <si>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</si>
  <si>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</si>
  <si>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</si>
  <si>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</si>
  <si>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</si>
  <si>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</si>
  <si>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</si>
  <si>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</si>
  <si>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</si>
  <si>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</si>
  <si>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</si>
  <si>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</si>
  <si>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</si>
  <si>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</si>
  <si>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</si>
  <si>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</si>
  <si>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</si>
  <si>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</si>
  <si>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</si>
  <si>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</si>
  <si>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</si>
  <si>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</si>
  <si>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</si>
  <si>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</si>
  <si>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</si>
  <si>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</si>
  <si>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</si>
  <si>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</si>
  <si>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</si>
  <si>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</si>
  <si>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</si>
  <si>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</si>
  <si>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</si>
  <si>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</si>
  <si>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</si>
  <si>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</si>
  <si>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</si>
  <si>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</si>
  <si>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</si>
  <si>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</si>
  <si>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</si>
  <si>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</si>
  <si>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</si>
  <si>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</si>
  <si>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</si>
  <si>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</si>
  <si>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</si>
  <si>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</si>
  <si>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</si>
  <si>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</si>
  <si>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</si>
  <si>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</si>
  <si>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</si>
  <si>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</si>
  <si>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</si>
  <si>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</si>
  <si>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</si>
  <si>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</si>
  <si>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</si>
  <si>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</si>
  <si>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</si>
  <si>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</si>
  <si>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</si>
  <si>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</si>
  <si>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</si>
  <si>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</si>
  <si>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</si>
  <si>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</si>
  <si>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</si>
  <si>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</si>
  <si>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</si>
  <si>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</si>
  <si>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</si>
  <si>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</si>
  <si>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</si>
  <si>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</si>
  <si>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</si>
  <si>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</si>
  <si>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</si>
  <si>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</si>
  <si>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</si>
  <si>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</si>
  <si>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</si>
  <si>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</si>
  <si>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</si>
  <si>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</si>
  <si>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</si>
  <si>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</si>
  <si>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</si>
  <si>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</si>
  <si>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</si>
  <si>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</si>
  <si>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</si>
  <si>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</si>
  <si>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</si>
  <si>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</si>
  <si>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</si>
  <si>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</si>
  <si>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</si>
  <si>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</si>
  <si>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</si>
  <si>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</si>
  <si>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</si>
  <si>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</si>
  <si>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</si>
  <si>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</si>
  <si>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</si>
  <si>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</si>
  <si>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</si>
  <si>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</si>
  <si>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</si>
  <si>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</si>
  <si>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</si>
  <si>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</si>
  <si>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</si>
  <si>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</si>
  <si>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</si>
  <si>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</si>
  <si>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</si>
  <si>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</si>
  <si>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</si>
  <si>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</si>
  <si>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</si>
  <si>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</si>
  <si>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</si>
  <si>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</si>
  <si>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</si>
  <si>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</si>
  <si>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</si>
  <si>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</si>
  <si>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</si>
  <si>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</si>
  <si>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</si>
  <si>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</si>
  <si>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</si>
  <si>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</si>
  <si>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</si>
  <si>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</si>
  <si>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</si>
  <si>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</si>
  <si>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</si>
  <si>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</si>
  <si>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</si>
  <si>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</si>
  <si>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</si>
  <si>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</si>
  <si>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</si>
  <si>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</si>
  <si>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</si>
  <si>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</si>
  <si>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</si>
  <si>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</si>
  <si>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</si>
  <si>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</si>
  <si>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</si>
  <si>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</si>
  <si>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</si>
  <si>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</si>
  <si>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</si>
  <si>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</si>
  <si>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</si>
  <si>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</si>
  <si>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</si>
  <si>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</si>
  <si>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</si>
  <si>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</si>
  <si>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</si>
  <si>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</si>
  <si>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</si>
  <si>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</si>
  <si>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</si>
  <si>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</si>
  <si>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</si>
  <si>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</si>
  <si>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</si>
  <si>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</si>
  <si>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</si>
  <si>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</si>
  <si>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</si>
  <si>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</si>
  <si>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</si>
  <si>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</si>
  <si>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</si>
  <si>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</si>
  <si>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</si>
  <si>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</si>
  <si>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</si>
  <si>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</si>
  <si>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</si>
  <si>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</si>
  <si>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</si>
  <si>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</si>
  <si>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</si>
  <si>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</si>
  <si>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</si>
  <si>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</si>
  <si>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</si>
  <si>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</si>
  <si>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</si>
  <si>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</si>
  <si>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</si>
  <si>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</si>
  <si>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</si>
  <si>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</si>
  <si>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</si>
  <si>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</si>
  <si>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</si>
  <si>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</si>
  <si>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</si>
  <si>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</si>
  <si>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</si>
  <si>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</si>
  <si>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</si>
  <si>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</si>
  <si>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</si>
  <si>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</si>
  <si>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</si>
  <si>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</si>
  <si>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</si>
  <si>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</si>
  <si>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</si>
  <si>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</si>
  <si>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</si>
  <si>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</si>
  <si>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</si>
  <si>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</si>
  <si>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</si>
  <si>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</si>
  <si>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</si>
  <si>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</si>
  <si>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</si>
  <si>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</si>
  <si>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</si>
  <si>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</si>
  <si>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</si>
  <si>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</si>
  <si>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</si>
  <si>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</si>
  <si>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</si>
  <si>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</si>
  <si>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</si>
  <si>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</si>
  <si>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</si>
  <si>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</si>
  <si>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</si>
  <si>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</si>
  <si>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</si>
  <si>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</si>
  <si>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</si>
  <si>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</si>
  <si>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</si>
  <si>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</si>
  <si>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</si>
  <si>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</si>
  <si>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</si>
  <si>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</si>
  <si>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</si>
  <si>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</si>
  <si>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</si>
  <si>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</si>
  <si>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</si>
  <si>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</si>
  <si>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</si>
  <si>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</si>
  <si>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</si>
  <si>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</si>
  <si>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</si>
  <si>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</si>
  <si>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</si>
  <si>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</si>
  <si>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</si>
  <si>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</si>
  <si>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</si>
  <si>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</si>
  <si>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</si>
  <si>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</si>
  <si>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</si>
  <si>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</si>
  <si>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</si>
  <si>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</si>
  <si>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</si>
  <si>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</si>
  <si>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</si>
  <si>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</si>
  <si>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</si>
  <si>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</si>
  <si>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</si>
  <si>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</si>
  <si>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</si>
  <si>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</si>
  <si>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</si>
  <si>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</si>
  <si>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</si>
  <si>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</si>
  <si>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</si>
  <si>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</si>
  <si>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</si>
  <si>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</si>
  <si>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</si>
  <si>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</si>
  <si>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</si>
  <si>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</si>
  <si>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</si>
  <si>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</si>
  <si>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</si>
  <si>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</si>
  <si>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</si>
  <si>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</si>
  <si>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</si>
  <si>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</si>
  <si>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</si>
  <si>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</si>
  <si>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</si>
  <si>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</si>
  <si>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</si>
  <si>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</si>
  <si>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</si>
  <si>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</si>
  <si>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</si>
  <si>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</si>
  <si>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</si>
  <si>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</si>
  <si>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</si>
  <si>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</si>
  <si>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</si>
  <si>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</si>
  <si>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</si>
  <si>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</si>
  <si>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</si>
  <si>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</si>
  <si>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</si>
  <si>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</si>
  <si>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</si>
  <si>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</si>
  <si>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</si>
  <si>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</si>
  <si>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</si>
  <si>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</si>
  <si>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</si>
  <si>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</si>
  <si>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</si>
  <si>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</si>
  <si>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</si>
  <si>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</si>
  <si>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</si>
  <si>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</si>
  <si>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</si>
  <si>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</si>
  <si>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</si>
  <si>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</si>
  <si>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</si>
  <si>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</si>
  <si>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</si>
  <si>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</si>
  <si>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</si>
  <si>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</si>
  <si>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</si>
  <si>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</si>
  <si>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</si>
  <si>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</si>
  <si>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</si>
  <si>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</si>
  <si>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</si>
  <si>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</si>
  <si>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</si>
  <si>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</si>
  <si>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</si>
  <si>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</si>
  <si>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</si>
  <si>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</si>
  <si>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</si>
  <si>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</si>
  <si>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</si>
  <si>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</si>
  <si>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</si>
  <si>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</si>
  <si>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</si>
  <si>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</si>
  <si>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</si>
  <si>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</si>
  <si>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</si>
  <si>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</si>
  <si>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</si>
  <si>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</si>
  <si>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</si>
  <si>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</si>
  <si>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</si>
  <si>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</si>
  <si>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</si>
  <si>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</si>
  <si>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</si>
  <si>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</si>
  <si>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</si>
  <si>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</si>
  <si>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</si>
  <si>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</si>
  <si>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</si>
  <si>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</si>
  <si>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</si>
  <si>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</si>
  <si>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</si>
  <si>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</si>
  <si>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</si>
  <si>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</si>
  <si>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</si>
  <si>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</si>
  <si>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</si>
  <si>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</si>
  <si>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</si>
  <si>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</si>
  <si>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</si>
  <si>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</si>
  <si>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</si>
  <si>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</si>
  <si>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</si>
  <si>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</si>
  <si>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</si>
  <si>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</si>
  <si>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</si>
  <si>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</si>
  <si>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</si>
  <si>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</si>
  <si>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</si>
  <si>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</si>
  <si>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</si>
  <si>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</si>
  <si>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</si>
  <si>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</si>
  <si>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</si>
  <si>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</si>
  <si>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</si>
  <si>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</si>
  <si>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</si>
  <si>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</si>
  <si>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</si>
  <si>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</si>
  <si>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</si>
  <si>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</si>
  <si>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</si>
  <si>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</si>
  <si>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</si>
  <si>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</si>
  <si>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</si>
  <si>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</si>
  <si>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</si>
  <si>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</si>
  <si>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</si>
  <si>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</si>
  <si>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</si>
  <si>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</si>
  <si>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</si>
  <si>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</si>
  <si>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</si>
  <si>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</si>
  <si>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</si>
  <si>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</si>
  <si>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</si>
  <si>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</si>
  <si>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</si>
  <si>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</si>
  <si>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</si>
  <si>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</si>
  <si>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</si>
  <si>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</si>
  <si>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</si>
  <si>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</si>
  <si>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</si>
  <si>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</si>
  <si>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</si>
  <si>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</si>
  <si>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</si>
  <si>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</si>
  <si>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</si>
  <si>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</si>
  <si>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</si>
  <si>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</si>
  <si>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</si>
  <si>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</si>
  <si>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</si>
  <si>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</si>
  <si>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</si>
  <si>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</si>
  <si>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</si>
  <si>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</si>
  <si>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</si>
  <si>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</si>
  <si>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</si>
  <si>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</si>
  <si>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</si>
  <si>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</si>
  <si>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</si>
  <si>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</si>
  <si>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</si>
  <si>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</si>
  <si>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</si>
  <si>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</si>
  <si>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</si>
  <si>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</si>
  <si>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</si>
  <si>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</si>
  <si>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</si>
  <si>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</si>
  <si>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</si>
  <si>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</si>
  <si>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</si>
  <si>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</si>
  <si>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</si>
  <si>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</si>
  <si>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</si>
  <si>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</si>
  <si>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</si>
  <si>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</si>
  <si>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</si>
  <si>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</si>
  <si>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</si>
  <si>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</si>
  <si>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</si>
  <si>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</si>
  <si>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</si>
  <si>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</si>
  <si>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</si>
  <si>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</si>
  <si>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</si>
  <si>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</si>
  <si>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</si>
  <si>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</si>
  <si>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</si>
  <si>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</si>
  <si>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</si>
  <si>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</si>
  <si>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</si>
  <si>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</si>
  <si>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</si>
  <si>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</si>
  <si>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</si>
  <si>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</si>
  <si>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</si>
  <si>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</si>
  <si>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</si>
  <si>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</si>
  <si>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</si>
  <si>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</si>
  <si>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</si>
  <si>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</si>
  <si>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</si>
  <si>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</si>
  <si>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</si>
  <si>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</si>
  <si>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</si>
  <si>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</si>
  <si>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</si>
  <si>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</si>
  <si>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</si>
  <si>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</si>
  <si>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</si>
  <si>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</si>
  <si>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</si>
  <si>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</si>
  <si>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</si>
  <si>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</si>
  <si>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</si>
  <si>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</si>
  <si>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</si>
  <si>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</si>
  <si>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</si>
  <si>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</si>
  <si>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</si>
  <si>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</si>
  <si>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</si>
  <si>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</si>
  <si>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</si>
  <si>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</si>
  <si>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</si>
  <si>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</si>
  <si>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</si>
  <si>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</si>
  <si>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</si>
  <si>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</si>
  <si>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</si>
  <si>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</si>
  <si>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</si>
  <si>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</si>
  <si>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</si>
  <si>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</si>
  <si>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</si>
  <si>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</si>
  <si>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</si>
  <si>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</si>
  <si>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</si>
  <si>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</si>
  <si>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</si>
  <si>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</si>
  <si>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</si>
  <si>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</si>
  <si>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</si>
  <si>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</si>
  <si>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</si>
  <si>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</si>
  <si>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</si>
  <si>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</si>
  <si>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</si>
  <si>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</si>
  <si>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</si>
  <si>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</si>
  <si>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</si>
  <si>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</si>
  <si>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</si>
  <si>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</si>
  <si>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</si>
  <si>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</si>
  <si>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</si>
  <si>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</si>
  <si>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</si>
  <si>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</si>
  <si>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</si>
  <si>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</si>
  <si>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</si>
  <si>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</si>
  <si>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</si>
  <si>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</si>
  <si>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</si>
  <si>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</si>
  <si>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</si>
  <si>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</si>
  <si>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</si>
  <si>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</si>
  <si>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</si>
  <si>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</si>
  <si>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</si>
  <si>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</si>
  <si>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</si>
  <si>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</si>
  <si>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</si>
  <si>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</si>
  <si>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</si>
  <si>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</si>
  <si>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</si>
  <si>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</si>
  <si>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</si>
  <si>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</si>
  <si>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</si>
  <si>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</si>
  <si>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</si>
  <si>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</si>
  <si>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</si>
  <si>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</si>
  <si>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</si>
  <si>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</si>
  <si>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</si>
  <si>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</si>
  <si>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</si>
  <si>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</si>
  <si>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</si>
  <si>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</si>
  <si>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</si>
  <si>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</si>
  <si>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</si>
  <si>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</si>
  <si>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</si>
  <si>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</si>
  <si>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</si>
  <si>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</si>
  <si>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</si>
  <si>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</si>
  <si>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</si>
  <si>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</si>
  <si>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</si>
  <si>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</si>
  <si>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</si>
  <si>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</si>
  <si>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</si>
  <si>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</si>
  <si>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</si>
  <si>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</si>
  <si>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</si>
  <si>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</si>
  <si>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</si>
  <si>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</si>
  <si>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</si>
  <si>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</si>
  <si>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</si>
  <si>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</si>
  <si>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</si>
  <si>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</si>
  <si>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</si>
  <si>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</si>
  <si>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</si>
  <si>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</si>
  <si>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</si>
  <si>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</si>
  <si>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</si>
  <si>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</si>
  <si>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</si>
  <si>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</si>
  <si>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</si>
  <si>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</si>
  <si>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</si>
  <si>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</si>
  <si>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</si>
  <si>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</si>
  <si>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</si>
  <si>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</si>
  <si>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</si>
  <si>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</si>
  <si>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</si>
  <si>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</si>
  <si>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</si>
  <si>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</si>
  <si>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</si>
  <si>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</si>
  <si>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</si>
  <si>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</si>
  <si>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</si>
  <si>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</si>
  <si>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</si>
  <si>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</si>
  <si>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</si>
  <si>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</si>
  <si>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</si>
  <si>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</si>
  <si>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</si>
  <si>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</si>
  <si>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</si>
  <si>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</si>
  <si>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</si>
  <si>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</si>
  <si>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</si>
  <si>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</si>
  <si>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</si>
  <si>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</si>
  <si>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</si>
  <si>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</si>
  <si>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</si>
  <si>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</si>
  <si>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</si>
  <si>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</si>
  <si>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</si>
  <si>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</si>
  <si>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</si>
  <si>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</si>
  <si>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</si>
  <si>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</si>
  <si>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</si>
  <si>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</si>
  <si>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</si>
  <si>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</si>
  <si>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</si>
  <si>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</si>
  <si>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</si>
  <si>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</si>
  <si>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</si>
  <si>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</si>
  <si>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</si>
  <si>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</si>
  <si>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</si>
  <si>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</si>
  <si>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</si>
  <si>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</si>
  <si>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</si>
  <si>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</si>
  <si>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</si>
  <si>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</si>
  <si>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</si>
  <si>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</si>
  <si>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</si>
  <si>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</si>
  <si>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</si>
  <si>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</si>
  <si>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</si>
  <si>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</si>
  <si>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</si>
  <si>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</si>
  <si>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</si>
  <si>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</si>
  <si>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</si>
  <si>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</si>
  <si>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</si>
  <si>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</si>
  <si>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</si>
  <si>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</si>
  <si>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</si>
  <si>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</si>
  <si>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</si>
  <si>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</si>
  <si>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</si>
  <si>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</si>
  <si>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</si>
  <si>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</si>
  <si>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</si>
  <si>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</si>
  <si>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</si>
  <si>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</si>
  <si>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</si>
  <si>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</si>
  <si>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</si>
  <si>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</si>
  <si>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</si>
  <si>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</si>
  <si>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</si>
  <si>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</si>
  <si>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</si>
  <si>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</si>
  <si>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</si>
  <si>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</si>
  <si>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</si>
  <si>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</si>
  <si>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</si>
  <si>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</si>
  <si>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</si>
  <si>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</si>
  <si>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</si>
  <si>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</si>
  <si>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</si>
  <si>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</si>
  <si>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</si>
  <si>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</si>
  <si>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</si>
  <si>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</si>
  <si>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</si>
  <si>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</si>
  <si>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</si>
  <si>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</si>
  <si>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</si>
  <si>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</si>
  <si>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</si>
  <si>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</si>
  <si>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</si>
  <si>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</si>
  <si>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</si>
  <si>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</si>
  <si>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</si>
  <si>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</si>
  <si>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</si>
  <si>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</si>
  <si>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</si>
  <si>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</si>
  <si>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</si>
  <si>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</si>
  <si>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</si>
  <si>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</si>
  <si>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</si>
  <si>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</si>
  <si>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</si>
  <si>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</si>
  <si>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</si>
  <si>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</si>
  <si>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</si>
  <si>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</si>
  <si>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</si>
  <si>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</si>
  <si>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</si>
  <si>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</si>
  <si>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</si>
  <si>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</si>
  <si>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</si>
  <si>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</si>
  <si>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</si>
  <si>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</si>
  <si>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</si>
  <si>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</si>
  <si>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</si>
  <si>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</si>
  <si>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</si>
  <si>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</si>
  <si>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</si>
  <si>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</si>
  <si>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</si>
  <si>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</si>
  <si>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</si>
  <si>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</si>
  <si>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</si>
  <si>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</si>
  <si>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</si>
  <si>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</si>
  <si>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</si>
  <si>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</si>
  <si>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</si>
  <si>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</si>
  <si>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</si>
  <si>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</si>
  <si>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</si>
  <si>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</si>
  <si>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</si>
  <si>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</si>
  <si>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</si>
  <si>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</si>
  <si>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</si>
  <si>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</si>
  <si>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</si>
  <si>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</si>
  <si>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</si>
  <si>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</si>
  <si>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</si>
  <si>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</si>
  <si>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</si>
  <si>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</si>
  <si>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</si>
  <si>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</si>
  <si>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</si>
  <si>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</si>
  <si>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</si>
  <si>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</si>
  <si>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</si>
  <si>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</si>
  <si>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</si>
  <si>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</si>
  <si>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SERV TELEFONO CORRESP AL CORTE DE JUNIO 2023</t>
  </si>
  <si>
    <t>0000013613, 0007680998, E45000001378</t>
  </si>
  <si>
    <t>REG-F3</t>
  </si>
  <si>
    <t>RALANSA SRL</t>
  </si>
  <si>
    <t>ADQ DE CONTROLES Y REACTIVOS PARA MAQUINA SRSM</t>
  </si>
  <si>
    <t>19/06/2023</t>
  </si>
  <si>
    <t>TECNOLOGIA MOTRIX</t>
  </si>
  <si>
    <t>SERV PARA MANTENIMIENTO Y REPARACION DE FLOTILLA VEHICULAR DEL SRSM</t>
  </si>
  <si>
    <t>20/06/2023</t>
  </si>
  <si>
    <t>CRUZ AYALA SRL</t>
  </si>
  <si>
    <t>26/06/2023</t>
  </si>
  <si>
    <t>B1500005688</t>
  </si>
  <si>
    <t>ADQ DE CONTROLES Y REACTIVOS PARA MAQUINA  DE HEMATOLOGIA SRSM</t>
  </si>
  <si>
    <t>ADQ DE CONTROLES Y REACTIVOS PARA MAQUINA HEMATOLOGIA  SRSM</t>
  </si>
  <si>
    <t>15/06/2023</t>
  </si>
  <si>
    <t>B1500011532</t>
  </si>
  <si>
    <t>HEMOTEST S R L</t>
  </si>
  <si>
    <t>SERV MANT Y REPARACION DE MAQ DE HEMATOLOGIA PERTENECIENTES AL SRSM</t>
  </si>
  <si>
    <t>16/06/2023</t>
  </si>
  <si>
    <t>B1500001837</t>
  </si>
  <si>
    <t>CIENTEC</t>
  </si>
  <si>
    <t>ADQ DE CONTROLES Y REACTIVOS PARA MAQ DE HEMATOLOGIA PARA CENTROS DIAGNOST SRSM</t>
  </si>
  <si>
    <t>B1500005866</t>
  </si>
  <si>
    <t>VS</t>
  </si>
  <si>
    <t>CELNA ENTERPRISES SRL</t>
  </si>
  <si>
    <t>ADQ DE PINTURAS PARA EL MANTENIMIENTO DE LAS AREAS DE SALUD, CPNA Y CENTRO D DE ESTE SRSM</t>
  </si>
  <si>
    <t>B1500000261</t>
  </si>
  <si>
    <t>SUPPLY BATTERY SOLAR SRL</t>
  </si>
  <si>
    <t>ADQ DE BATERIAS DE INVERSOR PARA USO DE LOS CPNA Y CENTROS DIAGN DE ESTE SRSM</t>
  </si>
  <si>
    <t>B1500000093</t>
  </si>
  <si>
    <t>MERCANTIL RAMI, SRL</t>
  </si>
  <si>
    <t>ADQ DE MATERIALES PARA USO EN LAS INSTALACIONES DE REDES DE LOS CENTROS DE DIAGN Y CPNA DEL SRSM</t>
  </si>
  <si>
    <t>B1500000590</t>
  </si>
  <si>
    <t>MANOLITO DENTAL SRL</t>
  </si>
  <si>
    <t>ADQ DE EQUI`POS ODONTOLOGICOS PARA USO DE LOS ESTABLECIMIENTOS PERT AL SRSM</t>
  </si>
  <si>
    <t>B1500000380</t>
  </si>
  <si>
    <t>ALQ ANUAL CPNA ENRIQUILLO JULIO 2023</t>
  </si>
  <si>
    <t>JUAN PAREDES</t>
  </si>
  <si>
    <t>AURELINDA ABREU</t>
  </si>
  <si>
    <t>WENDIS GABRIEL</t>
  </si>
  <si>
    <t>ALQ MES DE JULIO LOCAL GERENCIA STO DGO ESTE</t>
  </si>
  <si>
    <t>ALQ LOCAL CPNA PEDRO MIR MES JULIO 2023</t>
  </si>
  <si>
    <t>ALQ CPNA EL CALICHE MES JULIO 2023</t>
  </si>
  <si>
    <t>ALBERTO BARBERO</t>
  </si>
  <si>
    <t>ALQ ALMACEN VILLA JUANA MES JULIO 2023</t>
  </si>
  <si>
    <t xml:space="preserve">MERCEDES HAYDEE VALENZUELA </t>
  </si>
  <si>
    <t>ALQ CPNA ZONA A JULIO 2023</t>
  </si>
  <si>
    <t>ALQ DE ESTE SRSM MES JULIO 2023</t>
  </si>
  <si>
    <t>JOSE FRANCISCO ALMONTE</t>
  </si>
  <si>
    <t>ALQ CPNA LOS GUANDULES 11 JULIO 2023</t>
  </si>
  <si>
    <t>YILDA TEJEDA</t>
  </si>
  <si>
    <t>ALQ LOCAL GERENCIA DE AREA  SALUD MONTE PLATA JULIO 2023</t>
  </si>
  <si>
    <t>HUMBERTA JEREZ</t>
  </si>
  <si>
    <t>ALQ LOCAL CPNA DIQUE OZAMA JULIO 2023</t>
  </si>
  <si>
    <t>FRANCISCO SOLANO GARCIA</t>
  </si>
  <si>
    <t>ALQ CPNA BAYONA STO DGO OESTE JULIO 2023</t>
  </si>
  <si>
    <t>BEATA MARIA VENTURA</t>
  </si>
  <si>
    <t>ALQ LOCAL JUVENTUD DINAMICA JULIO 2023</t>
  </si>
  <si>
    <t>VICTOR RAMON UREÑA</t>
  </si>
  <si>
    <t>ALQ LOCAL CPNA NUEVO AMANECER STO DGO ESTE JULIO 2023</t>
  </si>
  <si>
    <t>ROSA PEÑA</t>
  </si>
  <si>
    <t>ALQ CPNA LAS PALMAS MARCELINITO JULIO 2023</t>
  </si>
  <si>
    <t>FELICITA LOPEZ</t>
  </si>
  <si>
    <t>ALQ LOCAL NUEVO ESPERANZA MES JULIO 2023</t>
  </si>
  <si>
    <t>NIEVE VALERA</t>
  </si>
  <si>
    <t>ALQ CPNA CIENAGA JULIO 2023</t>
  </si>
  <si>
    <t xml:space="preserve">SANDRA CAROLINA DAVID </t>
  </si>
  <si>
    <t>ALQ LOCAL GERENCIA STO DGO NORTE JULIO 2023</t>
  </si>
  <si>
    <t>TU NEGOCIO DE HOY</t>
  </si>
  <si>
    <t>ALQ LOCAL OFIC STO DGO NORTE JULIO 2023</t>
  </si>
  <si>
    <t>ALQ LOCAL MARCELINITO JULIO 32023</t>
  </si>
  <si>
    <t>RAMON DEL SOCORRO GARCIA</t>
  </si>
  <si>
    <t>ALQ CPNA HERMANAS MIRABAL MES JULIO 2023</t>
  </si>
  <si>
    <t>ALQ CPNA GREGORIO LUPERON JULIO 2023</t>
  </si>
  <si>
    <t>PEDRO AUGUSTO EVANGELISTA</t>
  </si>
  <si>
    <t>ALQ CPNA LOS FRAILES JULIO 2023</t>
  </si>
  <si>
    <t>MIGUELINA ANT SARIT</t>
  </si>
  <si>
    <t>ALQ CPNA JUAN PABLO 11 STO DGO ESTE JULIO 2023</t>
  </si>
  <si>
    <t>SERV TEL CPNA, CDX DEL SRSM JUNIO Y JULIO 2023</t>
  </si>
  <si>
    <t>14249/ 14546/ 14760/ 14390/ 15080</t>
  </si>
  <si>
    <t>LOGAN MERCEDES</t>
  </si>
  <si>
    <t>GEORGES SANTONI RECIO</t>
  </si>
  <si>
    <t>MARTIN FIGARO</t>
  </si>
  <si>
    <t>SERV DE ASESORIA EN UJNA FORMULACION Y  ARTICULACION  SRSM JULIO 2023</t>
  </si>
  <si>
    <t>B1500000048</t>
  </si>
  <si>
    <t>AYARILIS SANCHEZ</t>
  </si>
  <si>
    <t>SERV PROFESIONALES DE NOTARIO PARA ESTE SRSM</t>
  </si>
  <si>
    <t>RESICLA SRL</t>
  </si>
  <si>
    <t>SERV DE RECOGIDA DE DESECHOS DE ESTE SRSM</t>
  </si>
  <si>
    <t>B1500000359</t>
  </si>
  <si>
    <t>SGD SERV Y GESTIONES DIVERSAS SRL</t>
  </si>
  <si>
    <t>ADQ DE 15 NEVERAS DE DOBLE ALIMENTACION PARA USO EN LOS CENTROS DE DIAGNOSTICOS Y CPNA DEL SRSM</t>
  </si>
  <si>
    <t>B1500000067</t>
  </si>
  <si>
    <t>25/047/2023</t>
  </si>
  <si>
    <t>ANGEL M LOPEZ</t>
  </si>
  <si>
    <t>COMPAÑÍA DE TELEFONOS, S.A</t>
  </si>
  <si>
    <t>VIAMAR, SA</t>
  </si>
  <si>
    <t>SERVICIOS DE MANTENIMIENTO VEHICULAR</t>
  </si>
  <si>
    <t>ESPARTIMP, SRL</t>
  </si>
  <si>
    <t>ADQUISICION E INSTALACION RELOJES BIOMETRICOS</t>
  </si>
  <si>
    <t>ALTICE DOMINICANA</t>
  </si>
  <si>
    <t>SERVICIOS TELEFONICOS AL CORTE JULIO 2023</t>
  </si>
  <si>
    <t>SERVICIOS TELEFONICOS AL CORTE JUNIO 2023</t>
  </si>
  <si>
    <t>B1500001858</t>
  </si>
  <si>
    <t>ADQUISICION DE INSUMOS DE LABORATORIOS</t>
  </si>
  <si>
    <t>B1500011732</t>
  </si>
  <si>
    <t>ADQUISICION DE REACTIVOS PARA CONTROLES</t>
  </si>
  <si>
    <t>B1500052294/52248/52249/52322</t>
  </si>
  <si>
    <t>Facturas pagadas al 31/07/2023</t>
  </si>
  <si>
    <t>INSTITUCION COLECTIVO DE SALUD</t>
  </si>
  <si>
    <t>_______________________________</t>
  </si>
  <si>
    <t>Licda. Yohanna Herasme</t>
  </si>
  <si>
    <t>__________________________________</t>
  </si>
  <si>
    <t xml:space="preserve">    Licdo. Francisco Abreu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</si>
</sst>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mbria"/>
      <family val="1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Cambria"/>
      <family val="1"/>
    </font>
    <font>
      <sz val="16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b/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i/>
      <sz val="14"/>
      <name val="Cambria"/>
      <family val="1"/>
    </font>
    <font>
      <sz val="11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22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wrapText="1"/>
    </xf>
    <xf numFmtId="0" fontId="27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164" fontId="28" fillId="2" borderId="2" xfId="1" applyFont="1" applyFill="1" applyBorder="1" applyAlignment="1">
      <alignment wrapText="1"/>
    </xf>
    <xf numFmtId="14" fontId="28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28" fillId="2" borderId="0" xfId="0" applyFont="1" applyFill="1" applyAlignment="1">
      <alignment wrapText="1"/>
    </xf>
    <xf numFmtId="164" fontId="28" fillId="2" borderId="6" xfId="1" applyFont="1" applyFill="1" applyBorder="1" applyAlignment="1">
      <alignment wrapText="1"/>
    </xf>
    <xf numFmtId="14" fontId="28" fillId="2" borderId="6" xfId="0" applyNumberFormat="1" applyFont="1" applyFill="1" applyBorder="1" applyAlignment="1">
      <alignment horizontal="right" wrapText="1"/>
    </xf>
    <xf numFmtId="0" fontId="28" fillId="2" borderId="6" xfId="0" applyFont="1" applyFill="1" applyBorder="1" applyAlignment="1">
      <alignment wrapText="1"/>
    </xf>
    <xf numFmtId="4" fontId="32" fillId="2" borderId="2" xfId="0" applyNumberFormat="1" applyFont="1" applyFill="1" applyBorder="1" applyAlignment="1">
      <alignment horizontal="right"/>
    </xf>
    <xf numFmtId="0" fontId="28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1" fillId="2" borderId="2" xfId="8" applyNumberFormat="1" applyFont="1" applyFill="1" applyBorder="1" applyAlignment="1">
      <alignment vertical="top" wrapText="1"/>
    </xf>
    <xf numFmtId="0" fontId="33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 wrapText="1"/>
    </xf>
    <xf numFmtId="164" fontId="36" fillId="8" borderId="2" xfId="1" applyFont="1" applyFill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wrapText="1"/>
    </xf>
    <xf numFmtId="0" fontId="37" fillId="2" borderId="0" xfId="0" applyFont="1" applyFill="1" applyAlignment="1">
      <alignment wrapText="1"/>
    </xf>
    <xf numFmtId="0" fontId="38" fillId="0" borderId="0" xfId="0" applyFont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0" fontId="39" fillId="0" borderId="0" xfId="0" applyFont="1" applyAlignment="1">
      <alignment wrapText="1"/>
    </xf>
    <xf numFmtId="0" fontId="38" fillId="7" borderId="2" xfId="0" applyFont="1" applyFill="1" applyBorder="1" applyAlignment="1">
      <alignment horizontal="center" vertical="center" wrapText="1"/>
    </xf>
    <xf numFmtId="4" fontId="32" fillId="2" borderId="2" xfId="8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/>
    </xf>
    <xf numFmtId="4" fontId="32" fillId="2" borderId="2" xfId="8" applyNumberFormat="1" applyFont="1" applyFill="1" applyBorder="1" applyAlignment="1">
      <alignment horizontal="left" wrapText="1"/>
    </xf>
    <xf numFmtId="0" fontId="41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left" wrapText="1"/>
    </xf>
    <xf numFmtId="4" fontId="43" fillId="2" borderId="2" xfId="8" applyNumberFormat="1" applyFont="1" applyFill="1" applyBorder="1" applyAlignment="1">
      <alignment horizontal="center" wrapText="1"/>
    </xf>
    <xf numFmtId="4" fontId="43" fillId="2" borderId="2" xfId="8" applyNumberFormat="1" applyFont="1" applyFill="1" applyBorder="1" applyAlignment="1">
      <alignment horizontal="center" vertical="top" wrapText="1"/>
    </xf>
    <xf numFmtId="4" fontId="32" fillId="2" borderId="2" xfId="8" applyNumberFormat="1" applyFont="1" applyFill="1" applyBorder="1" applyAlignment="1">
      <alignment horizontal="center" wrapText="1"/>
    </xf>
    <xf numFmtId="4" fontId="45" fillId="2" borderId="2" xfId="8" applyNumberFormat="1" applyFont="1" applyFill="1" applyBorder="1" applyAlignment="1">
      <alignment horizontal="center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46" fillId="2" borderId="2" xfId="0" applyFont="1" applyFill="1" applyBorder="1" applyAlignment="1">
      <alignment horizontal="left" vertical="top" wrapText="1"/>
    </xf>
    <xf numFmtId="164" fontId="32" fillId="2" borderId="2" xfId="1" applyFont="1" applyFill="1" applyBorder="1" applyAlignment="1">
      <alignment horizontal="center" wrapText="1"/>
    </xf>
    <xf numFmtId="0" fontId="41" fillId="2" borderId="2" xfId="0" applyFont="1" applyFill="1" applyBorder="1" applyAlignment="1">
      <alignment wrapText="1"/>
    </xf>
    <xf numFmtId="164" fontId="41" fillId="2" borderId="2" xfId="1" applyFont="1" applyFill="1" applyBorder="1" applyAlignment="1">
      <alignment wrapText="1"/>
    </xf>
    <xf numFmtId="14" fontId="41" fillId="2" borderId="2" xfId="0" applyNumberFormat="1" applyFont="1" applyFill="1" applyBorder="1" applyAlignment="1">
      <alignment horizontal="right" wrapText="1"/>
    </xf>
    <xf numFmtId="14" fontId="32" fillId="2" borderId="6" xfId="0" applyNumberFormat="1" applyFont="1" applyFill="1" applyBorder="1" applyAlignment="1">
      <alignment horizontal="center" vertical="top" wrapText="1"/>
    </xf>
    <xf numFmtId="0" fontId="47" fillId="2" borderId="6" xfId="0" applyFont="1" applyFill="1" applyBorder="1" applyAlignment="1">
      <alignment horizontal="left" vertical="top" wrapText="1"/>
    </xf>
    <xf numFmtId="164" fontId="32" fillId="2" borderId="6" xfId="1" applyFont="1" applyFill="1" applyBorder="1" applyAlignment="1">
      <alignment horizontal="center" wrapText="1"/>
    </xf>
    <xf numFmtId="0" fontId="41" fillId="2" borderId="0" xfId="0" applyFont="1" applyFill="1" applyAlignment="1">
      <alignment wrapText="1"/>
    </xf>
    <xf numFmtId="164" fontId="41" fillId="2" borderId="6" xfId="1" applyFont="1" applyFill="1" applyBorder="1" applyAlignment="1">
      <alignment wrapText="1"/>
    </xf>
    <xf numFmtId="14" fontId="41" fillId="2" borderId="6" xfId="0" applyNumberFormat="1" applyFont="1" applyFill="1" applyBorder="1" applyAlignment="1">
      <alignment horizontal="right" wrapText="1"/>
    </xf>
    <xf numFmtId="0" fontId="47" fillId="2" borderId="6" xfId="0" applyFont="1" applyFill="1" applyBorder="1" applyAlignment="1">
      <alignment vertical="top" wrapText="1"/>
    </xf>
    <xf numFmtId="0" fontId="47" fillId="2" borderId="6" xfId="0" applyFont="1" applyFill="1" applyBorder="1" applyAlignment="1">
      <alignment vertical="center" wrapText="1"/>
    </xf>
    <xf numFmtId="0" fontId="44" fillId="2" borderId="2" xfId="0" applyFont="1" applyFill="1" applyBorder="1"/>
    <xf numFmtId="0" fontId="41" fillId="2" borderId="5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wrapText="1"/>
    </xf>
    <xf numFmtId="43" fontId="32" fillId="2" borderId="2" xfId="2" applyFont="1" applyFill="1" applyBorder="1" applyAlignment="1">
      <alignment horizontal="center" wrapText="1"/>
    </xf>
    <xf numFmtId="0" fontId="47" fillId="2" borderId="2" xfId="0" applyFont="1" applyFill="1" applyBorder="1" applyAlignment="1">
      <alignment horizontal="left" vertical="top" wrapText="1"/>
    </xf>
    <xf numFmtId="4" fontId="47" fillId="2" borderId="2" xfId="8" applyNumberFormat="1" applyFont="1" applyFill="1" applyBorder="1" applyAlignment="1">
      <alignment horizontal="left" vertical="top" wrapText="1"/>
    </xf>
    <xf numFmtId="4" fontId="47" fillId="2" borderId="5" xfId="8" applyNumberFormat="1" applyFont="1" applyFill="1" applyBorder="1" applyAlignment="1">
      <alignment horizontal="left" vertical="top" wrapText="1"/>
    </xf>
    <xf numFmtId="0" fontId="47" fillId="2" borderId="2" xfId="0" applyFont="1" applyFill="1" applyBorder="1" applyAlignment="1">
      <alignment horizontal="left"/>
    </xf>
    <xf numFmtId="0" fontId="46" fillId="2" borderId="2" xfId="0" applyFont="1" applyFill="1" applyBorder="1" applyAlignment="1">
      <alignment horizontal="left" wrapText="1"/>
    </xf>
    <xf numFmtId="4" fontId="47" fillId="2" borderId="6" xfId="8" applyNumberFormat="1" applyFont="1" applyFill="1" applyBorder="1" applyAlignment="1">
      <alignment horizontal="left" vertical="top" wrapText="1"/>
    </xf>
    <xf numFmtId="0" fontId="47" fillId="2" borderId="2" xfId="0" applyFont="1" applyFill="1" applyBorder="1" applyAlignment="1">
      <alignment horizontal="left" wrapText="1"/>
    </xf>
    <xf numFmtId="14" fontId="32" fillId="2" borderId="2" xfId="0" applyNumberFormat="1" applyFont="1" applyFill="1" applyBorder="1" applyAlignment="1">
      <alignment horizontal="center" vertical="top"/>
    </xf>
    <xf numFmtId="14" fontId="32" fillId="2" borderId="2" xfId="0" applyNumberFormat="1" applyFont="1" applyFill="1" applyBorder="1" applyAlignment="1">
      <alignment horizontal="center" vertical="top" wrapText="1"/>
    </xf>
    <xf numFmtId="14" fontId="32" fillId="2" borderId="5" xfId="0" applyNumberFormat="1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wrapText="1"/>
    </xf>
    <xf numFmtId="2" fontId="47" fillId="2" borderId="2" xfId="0" applyNumberFormat="1" applyFont="1" applyFill="1" applyBorder="1" applyAlignment="1">
      <alignment horizontal="left" vertical="top" wrapText="1"/>
    </xf>
    <xf numFmtId="2" fontId="47" fillId="2" borderId="2" xfId="0" applyNumberFormat="1" applyFont="1" applyFill="1" applyBorder="1" applyAlignment="1">
      <alignment horizontal="left" vertical="top"/>
    </xf>
    <xf numFmtId="2" fontId="47" fillId="2" borderId="5" xfId="0" applyNumberFormat="1" applyFont="1" applyFill="1" applyBorder="1" applyAlignment="1">
      <alignment horizontal="left" vertical="top" wrapText="1"/>
    </xf>
    <xf numFmtId="49" fontId="47" fillId="2" borderId="5" xfId="0" applyNumberFormat="1" applyFont="1" applyFill="1" applyBorder="1" applyAlignment="1">
      <alignment horizontal="left" vertical="top" wrapText="1"/>
    </xf>
    <xf numFmtId="0" fontId="47" fillId="2" borderId="5" xfId="0" applyFont="1" applyFill="1" applyBorder="1" applyAlignment="1">
      <alignment horizontal="left" vertical="top" wrapText="1"/>
    </xf>
    <xf numFmtId="164" fontId="32" fillId="2" borderId="2" xfId="1" applyFont="1" applyFill="1" applyBorder="1" applyAlignment="1">
      <alignment horizontal="right" wrapText="1"/>
    </xf>
    <xf numFmtId="0" fontId="41" fillId="2" borderId="0" xfId="0" applyFont="1" applyFill="1"/>
    <xf numFmtId="0" fontId="46" fillId="2" borderId="0" xfId="0" applyFont="1" applyFill="1" applyAlignment="1">
      <alignment horizontal="center"/>
    </xf>
    <xf numFmtId="164" fontId="41" fillId="2" borderId="2" xfId="1" applyFont="1" applyFill="1" applyBorder="1"/>
    <xf numFmtId="14" fontId="41" fillId="2" borderId="2" xfId="0" applyNumberFormat="1" applyFont="1" applyFill="1" applyBorder="1"/>
    <xf numFmtId="164" fontId="32" fillId="2" borderId="2" xfId="1" applyFont="1" applyFill="1" applyBorder="1" applyAlignment="1">
      <alignment horizontal="left" wrapText="1"/>
    </xf>
    <xf numFmtId="14" fontId="41" fillId="2" borderId="2" xfId="0" applyNumberFormat="1" applyFont="1" applyFill="1" applyBorder="1" applyAlignment="1">
      <alignment wrapText="1"/>
    </xf>
    <xf numFmtId="164" fontId="32" fillId="2" borderId="5" xfId="1" applyFont="1" applyFill="1" applyBorder="1" applyAlignment="1">
      <alignment horizontal="center" wrapText="1"/>
    </xf>
    <xf numFmtId="164" fontId="41" fillId="2" borderId="5" xfId="1" applyFont="1" applyFill="1" applyBorder="1" applyAlignment="1">
      <alignment wrapText="1"/>
    </xf>
    <xf numFmtId="14" fontId="41" fillId="2" borderId="5" xfId="0" applyNumberFormat="1" applyFont="1" applyFill="1" applyBorder="1" applyAlignment="1">
      <alignment horizontal="right" wrapText="1"/>
    </xf>
    <xf numFmtId="14" fontId="47" fillId="2" borderId="5" xfId="0" applyNumberFormat="1" applyFont="1" applyFill="1" applyBorder="1" applyAlignment="1">
      <alignment horizontal="right" wrapText="1"/>
    </xf>
    <xf numFmtId="164" fontId="8" fillId="2" borderId="2" xfId="1" applyFont="1" applyFill="1" applyBorder="1" applyAlignment="1">
      <alignment horizontal="center" vertical="center" wrapText="1"/>
    </xf>
    <xf numFmtId="14" fontId="35" fillId="2" borderId="2" xfId="0" applyNumberFormat="1" applyFont="1" applyFill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196069</xdr:colOff>
      <xdr:row>61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2486" y="5820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17" t="s">
        <v>0</v>
      </c>
      <c r="B2" s="117"/>
      <c r="C2" s="117"/>
      <c r="D2" s="117"/>
      <c r="E2" s="117"/>
    </row>
    <row r="3" spans="1:8" ht="15" customHeight="1" x14ac:dyDescent="0.25">
      <c r="A3" s="117"/>
      <c r="B3" s="117"/>
      <c r="C3" s="117"/>
      <c r="D3" s="117"/>
      <c r="E3" s="117"/>
    </row>
    <row r="4" spans="1:8" ht="15" customHeight="1" x14ac:dyDescent="0.25">
      <c r="A4" s="117"/>
      <c r="B4" s="117"/>
      <c r="C4" s="117"/>
      <c r="D4" s="117"/>
      <c r="E4" s="117"/>
    </row>
    <row r="5" spans="1:8" ht="6" customHeight="1" x14ac:dyDescent="0.25">
      <c r="A5" s="117"/>
      <c r="B5" s="117"/>
      <c r="C5" s="117"/>
      <c r="D5" s="117"/>
      <c r="E5" s="117"/>
      <c r="F5" s="38"/>
    </row>
    <row r="6" spans="1:8" ht="41.25" customHeight="1" x14ac:dyDescent="0.25">
      <c r="A6" s="118" t="s">
        <v>1</v>
      </c>
      <c r="B6" s="118"/>
      <c r="C6" s="118"/>
      <c r="D6" s="118"/>
      <c r="E6" s="118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Q128"/>
  <sheetViews>
    <sheetView tabSelected="1" topLeftCell="A59" zoomScale="90" zoomScaleNormal="90" workbookViewId="0">
      <selection activeCell="B74" sqref="B74:B77"/>
    </sheetView>
  </sheetViews>
  <sheetFormatPr baseColWidth="10" defaultColWidth="11.42578125" defaultRowHeight="15" x14ac:dyDescent="0.25"/>
  <cols>
    <col min="1" max="1" width="1.7109375" customWidth="1"/>
    <col min="2" max="2" width="43.140625" customWidth="1"/>
    <col min="3" max="3" width="71.42578125" customWidth="1"/>
    <col min="4" max="4" width="23.42578125" style="13" customWidth="1"/>
    <col min="5" max="5" width="29.5703125" style="13" customWidth="1"/>
    <col min="6" max="6" width="0.7109375" hidden="1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19" t="s">
        <v>1025</v>
      </c>
      <c r="D4" s="119"/>
      <c r="E4" s="119"/>
      <c r="F4" s="119"/>
      <c r="G4" s="119"/>
    </row>
    <row r="5" spans="2:7" hidden="1" x14ac:dyDescent="0.25">
      <c r="G5" s="52"/>
    </row>
    <row r="6" spans="2:7" ht="9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9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9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9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9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9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9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9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9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9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9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9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9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9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9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9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9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9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9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9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9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20" t="s">
        <v>1092</v>
      </c>
      <c r="C48" s="120"/>
      <c r="D48" s="120"/>
      <c r="E48" s="120"/>
      <c r="F48" s="120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7" x14ac:dyDescent="0.25">
      <c r="G65" s="52"/>
    </row>
    <row r="66" spans="2:17" ht="30" x14ac:dyDescent="0.25">
      <c r="C66" s="121" t="s">
        <v>1536</v>
      </c>
      <c r="D66" s="121"/>
      <c r="E66" s="121"/>
      <c r="F66" s="121"/>
      <c r="G66" s="121"/>
    </row>
    <row r="67" spans="2:17" x14ac:dyDescent="0.25">
      <c r="G67" s="52"/>
    </row>
    <row r="68" spans="2:17" ht="90" x14ac:dyDescent="0.3">
      <c r="B68" s="124" t="s">
        <v>4</v>
      </c>
      <c r="C68" s="124" t="s">
        <v>1026</v>
      </c>
      <c r="D68" s="125" t="s">
        <v>3</v>
      </c>
      <c r="E68" s="125" t="s">
        <v>2</v>
      </c>
      <c r="F68" s="123" t="s">
        <v>1027</v>
      </c>
      <c r="G68" s="126" t="s">
        <v>1098</v>
      </c>
      <c r="H68" s="128"/>
      <c r="I68" s="129" t="s">
        <v>1099</v>
      </c>
      <c r="J68" s="130" t="s">
        <v>1100</v>
      </c>
      <c r="K68" s="132" t="s">
        <v>1101</v>
      </c>
      <c r="L68" s="130" t="s">
        <v>1102</v>
      </c>
      <c r="M68" s="131"/>
      <c r="N68" s="127" t="s">
        <v>1103</v>
      </c>
    </row>
    <row r="69" spans="2:17" s="45" customFormat="1" ht="34.5" customHeight="1" x14ac:dyDescent="0.25">
      <c r="B69" s="160" t="s">
        <v>1523</v>
      </c>
      <c r="C69" s="133" t="s">
        <v>1428</v>
      </c>
      <c r="D69" s="122"/>
      <c r="E69" s="171" t="s">
        <v>1429</v>
      </c>
      <c r="F69" s="97" t="s">
        <v>1104</v>
      </c>
      <c r="G69" s="176">
        <v>110703.2</v>
      </c>
      <c r="H69" s="177"/>
      <c r="I69" s="178"/>
      <c r="J69" s="179"/>
      <c r="K69" s="180">
        <v>45053</v>
      </c>
      <c r="L69" s="31"/>
      <c r="N69" s="134" t="s">
        <v>1430</v>
      </c>
    </row>
    <row r="70" spans="2:17" s="45" customFormat="1" ht="28.5" customHeight="1" x14ac:dyDescent="0.25">
      <c r="B70" s="160" t="s">
        <v>1431</v>
      </c>
      <c r="C70" s="135" t="s">
        <v>1432</v>
      </c>
      <c r="D70" s="167" t="s">
        <v>1433</v>
      </c>
      <c r="E70" s="172" t="s">
        <v>910</v>
      </c>
      <c r="F70" s="97" t="s">
        <v>1104</v>
      </c>
      <c r="G70" s="181">
        <v>64125</v>
      </c>
      <c r="H70" s="177"/>
      <c r="I70" s="178"/>
      <c r="J70" s="179"/>
      <c r="K70" s="180">
        <v>45084</v>
      </c>
      <c r="L70" s="31"/>
      <c r="N70" s="134" t="s">
        <v>1430</v>
      </c>
    </row>
    <row r="71" spans="2:17" s="45" customFormat="1" ht="31.5" customHeight="1" x14ac:dyDescent="0.25">
      <c r="B71" s="160" t="s">
        <v>1434</v>
      </c>
      <c r="C71" s="133" t="s">
        <v>1435</v>
      </c>
      <c r="D71" s="167" t="s">
        <v>1436</v>
      </c>
      <c r="E71" s="172" t="s">
        <v>246</v>
      </c>
      <c r="F71" s="97" t="s">
        <v>1104</v>
      </c>
      <c r="G71" s="144">
        <v>19119.599999999999</v>
      </c>
      <c r="H71" s="177"/>
      <c r="I71" s="178"/>
      <c r="J71" s="179"/>
      <c r="K71" s="180">
        <v>45084</v>
      </c>
      <c r="L71" s="31"/>
      <c r="N71" s="134" t="s">
        <v>1430</v>
      </c>
    </row>
    <row r="72" spans="2:17" s="45" customFormat="1" ht="27" customHeight="1" x14ac:dyDescent="0.25">
      <c r="B72" s="161" t="s">
        <v>1437</v>
      </c>
      <c r="C72" s="136" t="s">
        <v>1441</v>
      </c>
      <c r="D72" s="168" t="s">
        <v>1438</v>
      </c>
      <c r="E72" s="171" t="s">
        <v>1439</v>
      </c>
      <c r="F72" s="97" t="s">
        <v>1104</v>
      </c>
      <c r="G72" s="144">
        <v>54096.6</v>
      </c>
      <c r="H72" s="177"/>
      <c r="I72" s="177"/>
      <c r="J72" s="179"/>
      <c r="K72" s="180">
        <v>45084</v>
      </c>
      <c r="L72" s="31"/>
      <c r="N72" s="134" t="s">
        <v>1430</v>
      </c>
    </row>
    <row r="73" spans="2:17" s="45" customFormat="1" ht="27" customHeight="1" x14ac:dyDescent="0.25">
      <c r="B73" s="161" t="s">
        <v>1074</v>
      </c>
      <c r="C73" s="136" t="s">
        <v>1440</v>
      </c>
      <c r="D73" s="168" t="s">
        <v>1442</v>
      </c>
      <c r="E73" s="171" t="s">
        <v>1443</v>
      </c>
      <c r="F73" s="97" t="s">
        <v>1104</v>
      </c>
      <c r="G73" s="144">
        <v>90710.75</v>
      </c>
      <c r="H73" s="151"/>
      <c r="I73" s="151"/>
      <c r="J73" s="146"/>
      <c r="K73" s="182">
        <v>45084</v>
      </c>
      <c r="L73" s="91"/>
      <c r="M73" s="90"/>
      <c r="N73" s="134" t="s">
        <v>1430</v>
      </c>
    </row>
    <row r="74" spans="2:17" s="45" customFormat="1" ht="32.25" customHeight="1" x14ac:dyDescent="0.25">
      <c r="B74" s="166" t="s">
        <v>1444</v>
      </c>
      <c r="C74" s="138" t="s">
        <v>1445</v>
      </c>
      <c r="D74" s="168" t="s">
        <v>1446</v>
      </c>
      <c r="E74" s="171" t="s">
        <v>1447</v>
      </c>
      <c r="F74" s="97" t="s">
        <v>1104</v>
      </c>
      <c r="G74" s="144">
        <v>16950</v>
      </c>
      <c r="H74" s="151"/>
      <c r="I74" s="151"/>
      <c r="J74" s="146"/>
      <c r="K74" s="147">
        <v>45084</v>
      </c>
      <c r="L74" s="91"/>
      <c r="M74" s="90"/>
      <c r="N74" s="134" t="s">
        <v>1430</v>
      </c>
    </row>
    <row r="75" spans="2:17" ht="31.5" customHeight="1" x14ac:dyDescent="0.25">
      <c r="B75" s="166" t="s">
        <v>1448</v>
      </c>
      <c r="C75" s="138" t="s">
        <v>1449</v>
      </c>
      <c r="D75" s="148">
        <v>45092</v>
      </c>
      <c r="E75" s="154" t="s">
        <v>1450</v>
      </c>
      <c r="F75" s="97" t="s">
        <v>1104</v>
      </c>
      <c r="G75" s="150">
        <v>3752.5</v>
      </c>
      <c r="H75" s="151"/>
      <c r="I75" s="151"/>
      <c r="J75" s="152"/>
      <c r="K75" s="153">
        <v>45117</v>
      </c>
      <c r="L75" s="92"/>
      <c r="M75" s="90"/>
      <c r="N75" s="134" t="s">
        <v>1451</v>
      </c>
      <c r="O75" s="45"/>
      <c r="P75" s="45"/>
      <c r="Q75" s="45"/>
    </row>
    <row r="76" spans="2:17" ht="30.75" customHeight="1" x14ac:dyDescent="0.25">
      <c r="B76" s="166" t="s">
        <v>1452</v>
      </c>
      <c r="C76" s="138" t="s">
        <v>1453</v>
      </c>
      <c r="D76" s="169">
        <v>45092</v>
      </c>
      <c r="E76" s="173" t="s">
        <v>1454</v>
      </c>
      <c r="F76" s="97" t="s">
        <v>1104</v>
      </c>
      <c r="G76" s="183">
        <v>1279166.33</v>
      </c>
      <c r="H76" s="151"/>
      <c r="I76" s="151"/>
      <c r="J76" s="184"/>
      <c r="K76" s="185">
        <v>45117</v>
      </c>
      <c r="L76" s="93"/>
      <c r="M76" s="90"/>
      <c r="N76" s="134" t="s">
        <v>1451</v>
      </c>
      <c r="O76" s="45"/>
      <c r="P76" s="45"/>
      <c r="Q76" s="45"/>
    </row>
    <row r="77" spans="2:17" ht="31.5" customHeight="1" x14ac:dyDescent="0.25">
      <c r="B77" s="166" t="s">
        <v>1455</v>
      </c>
      <c r="C77" s="138" t="s">
        <v>1456</v>
      </c>
      <c r="D77" s="169">
        <v>45098</v>
      </c>
      <c r="E77" s="173" t="s">
        <v>1457</v>
      </c>
      <c r="F77" s="97" t="s">
        <v>1104</v>
      </c>
      <c r="G77" s="183">
        <v>785255.08</v>
      </c>
      <c r="H77" s="151"/>
      <c r="I77" s="151"/>
      <c r="J77" s="184"/>
      <c r="K77" s="185">
        <v>45117</v>
      </c>
      <c r="L77" s="93"/>
      <c r="M77" s="90"/>
      <c r="N77" s="134" t="s">
        <v>1451</v>
      </c>
      <c r="O77" s="83"/>
      <c r="P77" s="83"/>
      <c r="Q77" s="45"/>
    </row>
    <row r="78" spans="2:17" ht="36.75" customHeight="1" x14ac:dyDescent="0.25">
      <c r="B78" s="162" t="s">
        <v>1458</v>
      </c>
      <c r="C78" s="138" t="s">
        <v>1459</v>
      </c>
      <c r="D78" s="169">
        <v>45082</v>
      </c>
      <c r="E78" s="174" t="s">
        <v>1460</v>
      </c>
      <c r="F78" s="97" t="s">
        <v>1104</v>
      </c>
      <c r="G78" s="183">
        <v>105157.8</v>
      </c>
      <c r="H78" s="151"/>
      <c r="I78" s="151"/>
      <c r="J78" s="184"/>
      <c r="K78" s="185">
        <v>45117</v>
      </c>
      <c r="L78" s="93"/>
      <c r="M78" s="90"/>
      <c r="N78" s="134" t="s">
        <v>1451</v>
      </c>
      <c r="O78" s="45"/>
      <c r="P78" s="45"/>
      <c r="Q78" s="45"/>
    </row>
    <row r="79" spans="2:17" ht="38.25" customHeight="1" x14ac:dyDescent="0.25">
      <c r="B79" s="162" t="s">
        <v>1461</v>
      </c>
      <c r="C79" s="139" t="s">
        <v>1462</v>
      </c>
      <c r="D79" s="169">
        <v>45077</v>
      </c>
      <c r="E79" s="175" t="s">
        <v>1463</v>
      </c>
      <c r="F79" s="97" t="s">
        <v>1104</v>
      </c>
      <c r="G79" s="183">
        <v>1830600</v>
      </c>
      <c r="H79" s="151"/>
      <c r="I79" s="151"/>
      <c r="J79" s="184"/>
      <c r="K79" s="185">
        <v>45119</v>
      </c>
      <c r="L79" s="93"/>
      <c r="M79" s="90"/>
      <c r="N79" s="134" t="s">
        <v>1451</v>
      </c>
      <c r="O79" s="45"/>
      <c r="P79" s="45"/>
      <c r="Q79" s="45"/>
    </row>
    <row r="80" spans="2:17" ht="33.75" customHeight="1" x14ac:dyDescent="0.25">
      <c r="B80" s="162" t="s">
        <v>1508</v>
      </c>
      <c r="C80" s="157" t="s">
        <v>1464</v>
      </c>
      <c r="D80" s="169">
        <v>45121</v>
      </c>
      <c r="E80" s="175">
        <v>1</v>
      </c>
      <c r="F80" s="97" t="s">
        <v>1104</v>
      </c>
      <c r="G80" s="183">
        <v>180360</v>
      </c>
      <c r="H80" s="151"/>
      <c r="I80" s="151"/>
      <c r="J80" s="184"/>
      <c r="K80" s="185">
        <v>45121</v>
      </c>
      <c r="L80" s="93"/>
      <c r="M80" s="90"/>
      <c r="N80" s="134" t="s">
        <v>1451</v>
      </c>
      <c r="O80" s="45"/>
      <c r="P80" s="45"/>
      <c r="Q80" s="45"/>
    </row>
    <row r="81" spans="2:17" ht="23.25" customHeight="1" x14ac:dyDescent="0.25">
      <c r="B81" s="163" t="s">
        <v>1465</v>
      </c>
      <c r="C81" s="140" t="s">
        <v>1468</v>
      </c>
      <c r="D81" s="169">
        <v>45121</v>
      </c>
      <c r="E81" s="175">
        <v>2</v>
      </c>
      <c r="F81" s="97" t="s">
        <v>1104</v>
      </c>
      <c r="G81" s="183">
        <v>116981.48</v>
      </c>
      <c r="H81" s="151"/>
      <c r="I81" s="151"/>
      <c r="J81" s="184"/>
      <c r="K81" s="185">
        <v>45121</v>
      </c>
      <c r="L81" s="93"/>
      <c r="M81" s="90"/>
      <c r="N81" s="134" t="s">
        <v>1451</v>
      </c>
      <c r="O81" s="45"/>
      <c r="P81" s="45"/>
      <c r="Q81" s="45"/>
    </row>
    <row r="82" spans="2:17" ht="22.5" customHeight="1" x14ac:dyDescent="0.25">
      <c r="B82" s="163" t="s">
        <v>1466</v>
      </c>
      <c r="C82" s="140" t="s">
        <v>1469</v>
      </c>
      <c r="D82" s="169">
        <v>45121</v>
      </c>
      <c r="E82" s="175">
        <v>3</v>
      </c>
      <c r="F82" s="97" t="s">
        <v>1104</v>
      </c>
      <c r="G82" s="183">
        <v>22592.74</v>
      </c>
      <c r="H82" s="151"/>
      <c r="I82" s="151"/>
      <c r="J82" s="184"/>
      <c r="K82" s="185">
        <v>45121</v>
      </c>
      <c r="L82" s="93"/>
      <c r="M82" s="90"/>
      <c r="N82" s="134" t="s">
        <v>1451</v>
      </c>
      <c r="O82" s="45"/>
      <c r="P82" s="45"/>
      <c r="Q82" s="45"/>
    </row>
    <row r="83" spans="2:17" ht="21" customHeight="1" x14ac:dyDescent="0.25">
      <c r="B83" s="163" t="s">
        <v>1467</v>
      </c>
      <c r="C83" s="140" t="s">
        <v>1470</v>
      </c>
      <c r="D83" s="169">
        <v>45121</v>
      </c>
      <c r="E83" s="175">
        <v>4</v>
      </c>
      <c r="F83" s="97" t="s">
        <v>1104</v>
      </c>
      <c r="G83" s="183">
        <v>22176.46</v>
      </c>
      <c r="H83" s="151"/>
      <c r="I83" s="151"/>
      <c r="J83" s="184"/>
      <c r="K83" s="186">
        <v>45121</v>
      </c>
      <c r="L83" s="93"/>
      <c r="M83" s="90"/>
      <c r="N83" s="134" t="s">
        <v>1451</v>
      </c>
      <c r="O83" s="45"/>
      <c r="P83" s="45"/>
      <c r="Q83" s="45"/>
    </row>
    <row r="84" spans="2:17" ht="23.25" customHeight="1" x14ac:dyDescent="0.25">
      <c r="B84" s="163" t="s">
        <v>1471</v>
      </c>
      <c r="C84" s="157" t="s">
        <v>1472</v>
      </c>
      <c r="D84" s="169">
        <v>45121</v>
      </c>
      <c r="E84" s="175">
        <v>5</v>
      </c>
      <c r="F84" s="97" t="s">
        <v>1104</v>
      </c>
      <c r="G84" s="183">
        <v>184306.72</v>
      </c>
      <c r="H84" s="151"/>
      <c r="I84" s="151"/>
      <c r="J84" s="184"/>
      <c r="K84" s="186">
        <v>45121</v>
      </c>
      <c r="L84" s="93"/>
      <c r="M84" s="90"/>
      <c r="N84" s="134" t="s">
        <v>1451</v>
      </c>
      <c r="O84" s="45"/>
      <c r="P84" s="45"/>
      <c r="Q84" s="45"/>
    </row>
    <row r="85" spans="2:17" ht="38.25" customHeight="1" x14ac:dyDescent="0.25">
      <c r="B85" s="162" t="s">
        <v>1473</v>
      </c>
      <c r="C85" s="157" t="s">
        <v>1474</v>
      </c>
      <c r="D85" s="169">
        <v>45121</v>
      </c>
      <c r="E85" s="175">
        <v>6</v>
      </c>
      <c r="F85" s="97" t="s">
        <v>1104</v>
      </c>
      <c r="G85" s="183">
        <v>137566.82999999999</v>
      </c>
      <c r="H85" s="151"/>
      <c r="I85" s="151"/>
      <c r="J85" s="184"/>
      <c r="K85" s="185">
        <v>45121</v>
      </c>
      <c r="L85" s="93"/>
      <c r="M85" s="90"/>
      <c r="N85" s="134" t="s">
        <v>1451</v>
      </c>
      <c r="O85" s="45"/>
      <c r="P85" s="45"/>
      <c r="Q85" s="45"/>
    </row>
    <row r="86" spans="2:17" ht="26.25" customHeight="1" x14ac:dyDescent="0.25">
      <c r="B86" s="162" t="s">
        <v>1509</v>
      </c>
      <c r="C86" s="157" t="s">
        <v>1475</v>
      </c>
      <c r="D86" s="169">
        <v>45121</v>
      </c>
      <c r="E86" s="175">
        <v>7</v>
      </c>
      <c r="F86" s="97" t="s">
        <v>1104</v>
      </c>
      <c r="G86" s="183">
        <v>396000</v>
      </c>
      <c r="H86" s="151"/>
      <c r="I86" s="151"/>
      <c r="J86" s="184"/>
      <c r="K86" s="185">
        <v>45121</v>
      </c>
      <c r="L86" s="93"/>
      <c r="M86" s="90"/>
      <c r="N86" s="134" t="s">
        <v>1451</v>
      </c>
      <c r="O86" s="45"/>
      <c r="P86" s="45"/>
      <c r="Q86" s="45"/>
    </row>
    <row r="87" spans="2:17" ht="30" customHeight="1" x14ac:dyDescent="0.25">
      <c r="B87" s="161" t="s">
        <v>1476</v>
      </c>
      <c r="C87" s="136" t="s">
        <v>1477</v>
      </c>
      <c r="D87" s="168">
        <v>45121</v>
      </c>
      <c r="E87" s="160">
        <v>8</v>
      </c>
      <c r="F87" s="97" t="s">
        <v>1104</v>
      </c>
      <c r="G87" s="183">
        <v>38584.6</v>
      </c>
      <c r="H87" s="151"/>
      <c r="I87" s="151"/>
      <c r="J87" s="184"/>
      <c r="K87" s="185">
        <v>45121</v>
      </c>
      <c r="L87" s="93"/>
      <c r="M87" s="90"/>
      <c r="N87" s="134" t="s">
        <v>1451</v>
      </c>
      <c r="O87" s="45"/>
      <c r="P87" s="45"/>
      <c r="Q87" s="45"/>
    </row>
    <row r="88" spans="2:17" ht="36.75" customHeight="1" x14ac:dyDescent="0.25">
      <c r="B88" s="164" t="s">
        <v>1478</v>
      </c>
      <c r="C88" s="158" t="s">
        <v>1479</v>
      </c>
      <c r="D88" s="170">
        <v>45121</v>
      </c>
      <c r="E88" s="164">
        <v>9</v>
      </c>
      <c r="F88" s="97" t="s">
        <v>1104</v>
      </c>
      <c r="G88" s="146">
        <v>63664.58</v>
      </c>
      <c r="H88" s="145"/>
      <c r="I88" s="145"/>
      <c r="J88" s="145"/>
      <c r="K88" s="147">
        <v>45121</v>
      </c>
      <c r="L88" s="91"/>
      <c r="M88" s="91"/>
      <c r="N88" s="134" t="s">
        <v>1451</v>
      </c>
      <c r="O88" s="45"/>
      <c r="P88" s="45"/>
      <c r="Q88" s="45"/>
    </row>
    <row r="89" spans="2:17" ht="21.75" customHeight="1" x14ac:dyDescent="0.25">
      <c r="B89" s="164" t="s">
        <v>1480</v>
      </c>
      <c r="C89" s="140" t="s">
        <v>1481</v>
      </c>
      <c r="D89" s="142">
        <v>45121</v>
      </c>
      <c r="E89" s="143">
        <v>10</v>
      </c>
      <c r="F89" s="97" t="s">
        <v>1104</v>
      </c>
      <c r="G89" s="144">
        <v>30867.66</v>
      </c>
      <c r="H89" s="145"/>
      <c r="I89" s="145"/>
      <c r="J89" s="146"/>
      <c r="K89" s="147">
        <v>45121</v>
      </c>
      <c r="L89" s="102"/>
      <c r="M89" s="102"/>
      <c r="N89" s="134" t="s">
        <v>1451</v>
      </c>
      <c r="O89" s="45"/>
      <c r="P89" s="45"/>
      <c r="Q89" s="45"/>
    </row>
    <row r="90" spans="2:17" ht="26.25" customHeight="1" x14ac:dyDescent="0.25">
      <c r="B90" s="165" t="s">
        <v>1482</v>
      </c>
      <c r="C90" s="140" t="s">
        <v>1483</v>
      </c>
      <c r="D90" s="148">
        <v>45121</v>
      </c>
      <c r="E90" s="149">
        <v>11</v>
      </c>
      <c r="F90" s="97" t="s">
        <v>1104</v>
      </c>
      <c r="G90" s="150">
        <v>35076.9</v>
      </c>
      <c r="H90" s="151"/>
      <c r="I90" s="151"/>
      <c r="J90" s="152"/>
      <c r="K90" s="153">
        <v>45121</v>
      </c>
      <c r="L90" s="111"/>
      <c r="M90" s="108"/>
      <c r="N90" s="134" t="s">
        <v>1451</v>
      </c>
      <c r="O90" s="45"/>
      <c r="P90" s="45"/>
      <c r="Q90" s="45"/>
    </row>
    <row r="91" spans="2:17" ht="32.25" customHeight="1" x14ac:dyDescent="0.25">
      <c r="B91" s="164" t="s">
        <v>1484</v>
      </c>
      <c r="C91" s="140" t="s">
        <v>1485</v>
      </c>
      <c r="D91" s="148">
        <v>45121</v>
      </c>
      <c r="E91" s="149">
        <v>12</v>
      </c>
      <c r="F91" s="97" t="s">
        <v>1104</v>
      </c>
      <c r="G91" s="150">
        <v>12276.91</v>
      </c>
      <c r="H91" s="151"/>
      <c r="I91" s="151"/>
      <c r="J91" s="152"/>
      <c r="K91" s="153">
        <v>45121</v>
      </c>
      <c r="L91" s="111"/>
      <c r="M91" s="108"/>
      <c r="N91" s="134" t="s">
        <v>1451</v>
      </c>
      <c r="O91" s="45"/>
      <c r="P91" s="45"/>
      <c r="Q91" s="45"/>
    </row>
    <row r="92" spans="2:17" ht="33" customHeight="1" x14ac:dyDescent="0.25">
      <c r="B92" s="165" t="s">
        <v>1486</v>
      </c>
      <c r="C92" s="140" t="s">
        <v>1487</v>
      </c>
      <c r="D92" s="148">
        <v>45121</v>
      </c>
      <c r="E92" s="149">
        <v>13</v>
      </c>
      <c r="F92" s="97" t="s">
        <v>1104</v>
      </c>
      <c r="G92" s="150">
        <v>9583.2000000000007</v>
      </c>
      <c r="H92" s="151"/>
      <c r="I92" s="151"/>
      <c r="J92" s="152"/>
      <c r="K92" s="153">
        <v>45121</v>
      </c>
      <c r="L92" s="111"/>
      <c r="M92" s="108"/>
      <c r="N92" s="134" t="s">
        <v>1451</v>
      </c>
      <c r="O92" s="45"/>
      <c r="P92" s="45"/>
      <c r="Q92" s="45"/>
    </row>
    <row r="93" spans="2:17" ht="32.25" customHeight="1" x14ac:dyDescent="0.25">
      <c r="B93" s="165" t="s">
        <v>1488</v>
      </c>
      <c r="C93" s="140" t="s">
        <v>1489</v>
      </c>
      <c r="D93" s="148">
        <v>45121</v>
      </c>
      <c r="E93" s="149">
        <v>14</v>
      </c>
      <c r="F93" s="97" t="s">
        <v>1104</v>
      </c>
      <c r="G93" s="150">
        <v>46605.65</v>
      </c>
      <c r="H93" s="151"/>
      <c r="I93" s="151"/>
      <c r="J93" s="152"/>
      <c r="K93" s="153">
        <v>45121</v>
      </c>
      <c r="L93" s="111"/>
      <c r="M93" s="108"/>
      <c r="N93" s="134" t="s">
        <v>1451</v>
      </c>
      <c r="O93" s="45"/>
      <c r="P93" s="45"/>
      <c r="Q93" s="45"/>
    </row>
    <row r="94" spans="2:17" ht="30" customHeight="1" x14ac:dyDescent="0.25">
      <c r="B94" s="165" t="s">
        <v>1490</v>
      </c>
      <c r="C94" s="140" t="s">
        <v>1491</v>
      </c>
      <c r="D94" s="148">
        <v>45121</v>
      </c>
      <c r="E94" s="149">
        <v>15</v>
      </c>
      <c r="F94" s="97" t="s">
        <v>1104</v>
      </c>
      <c r="G94" s="150">
        <v>19765.349999999999</v>
      </c>
      <c r="H94" s="151"/>
      <c r="I94" s="151"/>
      <c r="J94" s="152"/>
      <c r="K94" s="153">
        <v>45121</v>
      </c>
      <c r="L94" s="111"/>
      <c r="M94" s="108"/>
      <c r="N94" s="134" t="s">
        <v>1451</v>
      </c>
      <c r="O94" s="45"/>
      <c r="P94" s="45"/>
      <c r="Q94" s="45"/>
    </row>
    <row r="95" spans="2:17" ht="28.5" customHeight="1" x14ac:dyDescent="0.25">
      <c r="B95" s="166" t="s">
        <v>1492</v>
      </c>
      <c r="C95" s="140" t="s">
        <v>1493</v>
      </c>
      <c r="D95" s="148">
        <v>45121</v>
      </c>
      <c r="E95" s="149">
        <v>16</v>
      </c>
      <c r="F95" s="97" t="s">
        <v>1104</v>
      </c>
      <c r="G95" s="112">
        <v>30738.45</v>
      </c>
      <c r="H95" s="151"/>
      <c r="I95" s="151"/>
      <c r="J95" s="152"/>
      <c r="K95" s="153">
        <v>45121</v>
      </c>
      <c r="L95" s="111"/>
      <c r="M95" s="108"/>
      <c r="N95" s="134" t="s">
        <v>1451</v>
      </c>
      <c r="O95" s="45"/>
      <c r="P95" s="45"/>
      <c r="Q95" s="45"/>
    </row>
    <row r="96" spans="2:17" ht="23.25" customHeight="1" x14ac:dyDescent="0.25">
      <c r="B96" s="166" t="s">
        <v>1494</v>
      </c>
      <c r="C96" s="140" t="s">
        <v>1495</v>
      </c>
      <c r="D96" s="148">
        <v>45121</v>
      </c>
      <c r="E96" s="149">
        <v>17</v>
      </c>
      <c r="F96" s="97" t="s">
        <v>1104</v>
      </c>
      <c r="G96" s="112">
        <v>21083.040000000001</v>
      </c>
      <c r="H96" s="151"/>
      <c r="I96" s="151"/>
      <c r="J96" s="152"/>
      <c r="K96" s="153">
        <v>45121</v>
      </c>
      <c r="L96" s="111"/>
      <c r="M96" s="108"/>
      <c r="N96" s="134" t="s">
        <v>1451</v>
      </c>
      <c r="O96" s="45"/>
      <c r="P96" s="45"/>
      <c r="Q96" s="45"/>
    </row>
    <row r="97" spans="2:17" ht="26.25" customHeight="1" x14ac:dyDescent="0.25">
      <c r="B97" s="166" t="s">
        <v>1496</v>
      </c>
      <c r="C97" s="140" t="s">
        <v>1497</v>
      </c>
      <c r="D97" s="148">
        <v>45121</v>
      </c>
      <c r="E97" s="149">
        <v>18</v>
      </c>
      <c r="F97" s="97" t="s">
        <v>1104</v>
      </c>
      <c r="G97" s="112">
        <v>118592.1</v>
      </c>
      <c r="H97" s="151"/>
      <c r="I97" s="151"/>
      <c r="J97" s="152"/>
      <c r="K97" s="153">
        <v>45121</v>
      </c>
      <c r="L97" s="111"/>
      <c r="M97" s="108"/>
      <c r="N97" s="134" t="s">
        <v>1451</v>
      </c>
      <c r="O97" s="45"/>
      <c r="P97" s="45"/>
      <c r="Q97" s="45"/>
    </row>
    <row r="98" spans="2:17" ht="38.25" customHeight="1" x14ac:dyDescent="0.25">
      <c r="B98" s="166" t="s">
        <v>1537</v>
      </c>
      <c r="C98" s="159" t="s">
        <v>1498</v>
      </c>
      <c r="D98" s="148">
        <v>45121</v>
      </c>
      <c r="E98" s="149">
        <v>19</v>
      </c>
      <c r="F98" s="97" t="s">
        <v>1104</v>
      </c>
      <c r="G98" s="112">
        <v>79061.399999999994</v>
      </c>
      <c r="H98" s="151"/>
      <c r="I98" s="151"/>
      <c r="J98" s="152"/>
      <c r="K98" s="153">
        <v>45121</v>
      </c>
      <c r="L98" s="111"/>
      <c r="M98" s="108"/>
      <c r="N98" s="134" t="s">
        <v>1451</v>
      </c>
      <c r="O98" s="45"/>
      <c r="P98" s="45"/>
      <c r="Q98" s="45"/>
    </row>
    <row r="99" spans="2:17" ht="36.75" customHeight="1" x14ac:dyDescent="0.25">
      <c r="B99" s="166" t="s">
        <v>1499</v>
      </c>
      <c r="C99" s="140" t="s">
        <v>1500</v>
      </c>
      <c r="D99" s="148">
        <v>45121</v>
      </c>
      <c r="E99" s="149">
        <v>20</v>
      </c>
      <c r="F99" s="97" t="s">
        <v>1104</v>
      </c>
      <c r="G99" s="112">
        <v>25465.83</v>
      </c>
      <c r="H99" s="151"/>
      <c r="I99" s="151"/>
      <c r="J99" s="152"/>
      <c r="K99" s="153">
        <v>45121</v>
      </c>
      <c r="L99" s="111"/>
      <c r="M99" s="108"/>
      <c r="N99" s="134" t="s">
        <v>1451</v>
      </c>
      <c r="O99" s="45"/>
      <c r="P99" s="45"/>
      <c r="Q99" s="45"/>
    </row>
    <row r="100" spans="2:17" ht="24.75" customHeight="1" x14ac:dyDescent="0.25">
      <c r="B100" s="166" t="s">
        <v>1522</v>
      </c>
      <c r="C100" s="140" t="s">
        <v>1501</v>
      </c>
      <c r="D100" s="148">
        <v>45121</v>
      </c>
      <c r="E100" s="149">
        <v>21</v>
      </c>
      <c r="F100" s="97" t="s">
        <v>1104</v>
      </c>
      <c r="G100" s="112">
        <v>38584.51</v>
      </c>
      <c r="H100" s="151"/>
      <c r="I100" s="151"/>
      <c r="J100" s="152"/>
      <c r="K100" s="153">
        <v>45121</v>
      </c>
      <c r="L100" s="111"/>
      <c r="M100" s="108"/>
      <c r="N100" s="134" t="s">
        <v>1451</v>
      </c>
      <c r="O100" s="45"/>
      <c r="P100" s="45"/>
      <c r="Q100" s="45"/>
    </row>
    <row r="101" spans="2:17" ht="36.75" customHeight="1" x14ac:dyDescent="0.25">
      <c r="B101" s="166" t="s">
        <v>1502</v>
      </c>
      <c r="C101" s="140" t="s">
        <v>1503</v>
      </c>
      <c r="D101" s="148">
        <v>45121</v>
      </c>
      <c r="E101" s="149">
        <v>22</v>
      </c>
      <c r="F101" s="97" t="s">
        <v>1104</v>
      </c>
      <c r="G101" s="112">
        <v>31431</v>
      </c>
      <c r="H101" s="151"/>
      <c r="I101" s="151"/>
      <c r="J101" s="152"/>
      <c r="K101" s="153">
        <v>45121</v>
      </c>
      <c r="L101" s="111"/>
      <c r="M101" s="108"/>
      <c r="N101" s="134" t="s">
        <v>1451</v>
      </c>
      <c r="O101" s="45"/>
      <c r="P101" s="45"/>
      <c r="Q101" s="45"/>
    </row>
    <row r="102" spans="2:17" ht="24" customHeight="1" x14ac:dyDescent="0.25">
      <c r="B102" s="166" t="s">
        <v>1504</v>
      </c>
      <c r="C102" s="140" t="s">
        <v>1505</v>
      </c>
      <c r="D102" s="148">
        <v>45121</v>
      </c>
      <c r="E102" s="149">
        <v>23</v>
      </c>
      <c r="F102" s="97" t="s">
        <v>1104</v>
      </c>
      <c r="G102" s="112">
        <v>17393.509999999998</v>
      </c>
      <c r="H102" s="151"/>
      <c r="I102" s="151"/>
      <c r="J102" s="152"/>
      <c r="K102" s="153">
        <v>45121</v>
      </c>
      <c r="L102" s="111"/>
      <c r="M102" s="108"/>
      <c r="N102" s="134" t="s">
        <v>1451</v>
      </c>
      <c r="O102" s="45"/>
      <c r="P102" s="45"/>
      <c r="Q102" s="45"/>
    </row>
    <row r="103" spans="2:17" ht="38.25" customHeight="1" x14ac:dyDescent="0.25">
      <c r="B103" s="166" t="s">
        <v>1523</v>
      </c>
      <c r="C103" s="140" t="s">
        <v>1506</v>
      </c>
      <c r="D103" s="148">
        <v>45105</v>
      </c>
      <c r="E103" s="149" t="s">
        <v>1507</v>
      </c>
      <c r="F103" s="97" t="s">
        <v>1104</v>
      </c>
      <c r="G103" s="112">
        <v>3312949.47</v>
      </c>
      <c r="H103" s="151"/>
      <c r="I103" s="151"/>
      <c r="J103" s="152"/>
      <c r="K103" s="153">
        <v>45124</v>
      </c>
      <c r="L103" s="111"/>
      <c r="M103" s="108"/>
      <c r="N103" s="134" t="s">
        <v>1451</v>
      </c>
      <c r="O103" s="45"/>
      <c r="P103" s="45"/>
      <c r="Q103" s="45"/>
    </row>
    <row r="104" spans="2:17" ht="31.5" customHeight="1" x14ac:dyDescent="0.25">
      <c r="B104" s="166" t="s">
        <v>1510</v>
      </c>
      <c r="C104" s="140" t="s">
        <v>1511</v>
      </c>
      <c r="D104" s="148">
        <v>45121</v>
      </c>
      <c r="E104" s="149" t="s">
        <v>1512</v>
      </c>
      <c r="F104" s="97" t="s">
        <v>1104</v>
      </c>
      <c r="G104" s="112">
        <v>95762.71</v>
      </c>
      <c r="H104" s="151"/>
      <c r="I104" s="151"/>
      <c r="J104" s="152"/>
      <c r="K104" s="153">
        <v>45132</v>
      </c>
      <c r="L104" s="111"/>
      <c r="M104" s="108"/>
      <c r="N104" s="134" t="s">
        <v>1451</v>
      </c>
      <c r="O104" s="45"/>
      <c r="P104" s="45"/>
      <c r="Q104" s="45"/>
    </row>
    <row r="105" spans="2:17" ht="24.75" customHeight="1" x14ac:dyDescent="0.25">
      <c r="B105" s="166" t="s">
        <v>1513</v>
      </c>
      <c r="C105" s="140" t="s">
        <v>1514</v>
      </c>
      <c r="D105" s="148">
        <v>45125</v>
      </c>
      <c r="E105" s="149" t="s">
        <v>1454</v>
      </c>
      <c r="F105" s="97" t="s">
        <v>1104</v>
      </c>
      <c r="G105" s="112">
        <v>76610.2</v>
      </c>
      <c r="H105" s="151"/>
      <c r="I105" s="151"/>
      <c r="J105" s="152"/>
      <c r="K105" s="153">
        <v>45132</v>
      </c>
      <c r="L105" s="111"/>
      <c r="M105" s="108"/>
      <c r="N105" s="134" t="s">
        <v>1451</v>
      </c>
      <c r="O105" s="45"/>
      <c r="P105" s="45"/>
      <c r="Q105" s="45"/>
    </row>
    <row r="106" spans="2:17" ht="22.5" customHeight="1" x14ac:dyDescent="0.25">
      <c r="B106" s="166" t="s">
        <v>1515</v>
      </c>
      <c r="C106" s="140" t="s">
        <v>1516</v>
      </c>
      <c r="D106" s="148">
        <v>45117</v>
      </c>
      <c r="E106" s="149" t="s">
        <v>1517</v>
      </c>
      <c r="F106" s="97" t="s">
        <v>1104</v>
      </c>
      <c r="G106" s="112">
        <v>41764.800000000003</v>
      </c>
      <c r="H106" s="151"/>
      <c r="I106" s="151"/>
      <c r="J106" s="152"/>
      <c r="K106" s="153">
        <v>45132</v>
      </c>
      <c r="L106" s="111"/>
      <c r="M106" s="108"/>
      <c r="N106" s="134" t="s">
        <v>1451</v>
      </c>
      <c r="O106" s="45"/>
      <c r="P106" s="45"/>
      <c r="Q106" s="45"/>
    </row>
    <row r="107" spans="2:17" ht="33.75" customHeight="1" x14ac:dyDescent="0.25">
      <c r="B107" s="166" t="s">
        <v>1518</v>
      </c>
      <c r="C107" s="140" t="s">
        <v>1519</v>
      </c>
      <c r="D107" s="148">
        <v>45119</v>
      </c>
      <c r="E107" s="154" t="s">
        <v>1520</v>
      </c>
      <c r="F107" s="97" t="s">
        <v>1104</v>
      </c>
      <c r="G107" s="112">
        <v>1580085.21</v>
      </c>
      <c r="H107" s="151"/>
      <c r="I107" s="151"/>
      <c r="J107" s="152"/>
      <c r="K107" s="153" t="s">
        <v>1521</v>
      </c>
      <c r="L107" s="111"/>
      <c r="M107" s="108"/>
      <c r="N107" s="134" t="s">
        <v>1451</v>
      </c>
      <c r="O107" s="45"/>
      <c r="P107" s="45"/>
      <c r="Q107" s="45"/>
    </row>
    <row r="108" spans="2:17" ht="37.5" customHeight="1" x14ac:dyDescent="0.25">
      <c r="B108" s="166" t="s">
        <v>1523</v>
      </c>
      <c r="C108" s="140" t="s">
        <v>1530</v>
      </c>
      <c r="D108" s="148"/>
      <c r="E108" s="154"/>
      <c r="F108" s="97" t="s">
        <v>1104</v>
      </c>
      <c r="G108" s="112">
        <v>358868.55</v>
      </c>
      <c r="H108" s="151"/>
      <c r="I108" s="151"/>
      <c r="J108" s="152"/>
      <c r="K108" s="153">
        <v>45135</v>
      </c>
      <c r="L108" s="111"/>
      <c r="M108" s="108"/>
      <c r="N108" s="134" t="s">
        <v>1451</v>
      </c>
      <c r="O108" s="45"/>
      <c r="P108" s="45"/>
      <c r="Q108" s="45"/>
    </row>
    <row r="109" spans="2:17" ht="24.75" customHeight="1" x14ac:dyDescent="0.25">
      <c r="B109" s="166" t="s">
        <v>1524</v>
      </c>
      <c r="C109" s="140" t="s">
        <v>1525</v>
      </c>
      <c r="D109" s="148">
        <v>45133</v>
      </c>
      <c r="E109" s="154"/>
      <c r="F109" s="97" t="s">
        <v>1104</v>
      </c>
      <c r="G109" s="112">
        <v>8990.7800000000007</v>
      </c>
      <c r="H109" s="151"/>
      <c r="I109" s="151"/>
      <c r="J109" s="152"/>
      <c r="K109" s="153">
        <v>45138</v>
      </c>
      <c r="L109" s="111"/>
      <c r="M109" s="108"/>
      <c r="N109" s="134" t="s">
        <v>1451</v>
      </c>
      <c r="O109" s="45"/>
      <c r="P109" s="45"/>
      <c r="Q109" s="45"/>
    </row>
    <row r="110" spans="2:17" ht="24.75" customHeight="1" x14ac:dyDescent="0.25">
      <c r="B110" s="166" t="s">
        <v>1526</v>
      </c>
      <c r="C110" s="140" t="s">
        <v>1527</v>
      </c>
      <c r="D110" s="148">
        <v>45117</v>
      </c>
      <c r="E110" s="155" t="s">
        <v>210</v>
      </c>
      <c r="F110" s="97" t="s">
        <v>1104</v>
      </c>
      <c r="G110" s="112">
        <v>1118700</v>
      </c>
      <c r="H110" s="151"/>
      <c r="I110" s="151"/>
      <c r="J110" s="152"/>
      <c r="K110" s="153">
        <v>45138</v>
      </c>
      <c r="L110" s="111"/>
      <c r="M110" s="108"/>
      <c r="N110" s="134" t="s">
        <v>1451</v>
      </c>
      <c r="O110" s="45"/>
      <c r="P110" s="45"/>
      <c r="Q110" s="45"/>
    </row>
    <row r="111" spans="2:17" ht="19.5" customHeight="1" x14ac:dyDescent="0.25">
      <c r="B111" s="166" t="s">
        <v>1528</v>
      </c>
      <c r="C111" s="140" t="s">
        <v>1529</v>
      </c>
      <c r="D111" s="148"/>
      <c r="E111" s="154" t="s">
        <v>1535</v>
      </c>
      <c r="F111" s="97" t="s">
        <v>1104</v>
      </c>
      <c r="G111" s="112">
        <v>176971.19</v>
      </c>
      <c r="H111" s="151"/>
      <c r="I111" s="151"/>
      <c r="J111" s="152"/>
      <c r="K111" s="153">
        <v>45138</v>
      </c>
      <c r="L111" s="111"/>
      <c r="M111" s="108"/>
      <c r="N111" s="134" t="s">
        <v>1451</v>
      </c>
      <c r="O111" s="45"/>
      <c r="P111" s="45"/>
      <c r="Q111" s="45"/>
    </row>
    <row r="112" spans="2:17" ht="26.25" customHeight="1" x14ac:dyDescent="0.25">
      <c r="B112" s="166" t="s">
        <v>1444</v>
      </c>
      <c r="C112" s="140" t="s">
        <v>1534</v>
      </c>
      <c r="D112" s="148"/>
      <c r="E112" s="154" t="s">
        <v>1531</v>
      </c>
      <c r="F112" s="97" t="s">
        <v>1104</v>
      </c>
      <c r="G112" s="112">
        <v>453841.46</v>
      </c>
      <c r="H112" s="151"/>
      <c r="I112" s="151"/>
      <c r="J112" s="152"/>
      <c r="K112" s="153">
        <v>45138</v>
      </c>
      <c r="L112" s="111"/>
      <c r="M112" s="108"/>
      <c r="N112" s="134" t="s">
        <v>1451</v>
      </c>
      <c r="O112" s="45"/>
      <c r="P112" s="45"/>
      <c r="Q112" s="45"/>
    </row>
    <row r="113" spans="2:17" ht="23.25" customHeight="1" x14ac:dyDescent="0.25">
      <c r="B113" s="166" t="s">
        <v>1074</v>
      </c>
      <c r="C113" s="140" t="s">
        <v>1532</v>
      </c>
      <c r="D113" s="148">
        <v>45120</v>
      </c>
      <c r="E113" s="154" t="s">
        <v>1533</v>
      </c>
      <c r="F113" s="97" t="s">
        <v>1104</v>
      </c>
      <c r="G113" s="112">
        <v>1370069.48</v>
      </c>
      <c r="H113" s="151"/>
      <c r="I113" s="151"/>
      <c r="J113" s="152"/>
      <c r="K113" s="153">
        <v>45138</v>
      </c>
      <c r="L113" s="111"/>
      <c r="M113" s="108"/>
      <c r="N113" s="134" t="s">
        <v>1451</v>
      </c>
      <c r="O113" s="45"/>
      <c r="P113" s="45"/>
      <c r="Q113" s="45"/>
    </row>
    <row r="114" spans="2:17" ht="17.25" customHeight="1" x14ac:dyDescent="0.25">
      <c r="B114" s="137"/>
      <c r="C114" s="141"/>
      <c r="D114" s="148"/>
      <c r="E114" s="106"/>
      <c r="F114" s="97" t="s">
        <v>1104</v>
      </c>
      <c r="G114" s="112"/>
      <c r="H114" s="108"/>
      <c r="I114" s="108"/>
      <c r="J114" s="109"/>
      <c r="K114" s="110"/>
      <c r="L114" s="111"/>
      <c r="M114" s="108"/>
      <c r="N114" s="134" t="s">
        <v>1451</v>
      </c>
      <c r="O114" s="45"/>
      <c r="P114" s="45"/>
      <c r="Q114" s="45"/>
    </row>
    <row r="115" spans="2:17" ht="21" x14ac:dyDescent="0.35">
      <c r="B115" s="99"/>
      <c r="C115" s="156"/>
      <c r="D115" s="105"/>
      <c r="E115" s="106"/>
      <c r="F115" s="97"/>
      <c r="G115" s="107"/>
      <c r="H115" s="108"/>
      <c r="I115" s="108"/>
      <c r="J115" s="109"/>
      <c r="K115" s="110"/>
      <c r="L115" s="111"/>
      <c r="M115" s="108"/>
      <c r="N115" s="100"/>
    </row>
    <row r="116" spans="2:17" ht="21" x14ac:dyDescent="0.35">
      <c r="B116" s="99"/>
      <c r="C116" s="113"/>
      <c r="D116" s="114"/>
      <c r="E116" s="115"/>
      <c r="F116" s="97"/>
      <c r="G116" s="101"/>
      <c r="H116" s="108"/>
      <c r="I116" s="108"/>
      <c r="J116" s="103"/>
      <c r="K116" s="104"/>
      <c r="L116" s="102"/>
      <c r="M116" s="108"/>
      <c r="N116" s="100"/>
    </row>
    <row r="117" spans="2:17" ht="21" x14ac:dyDescent="0.35">
      <c r="B117" s="116"/>
      <c r="C117" s="86"/>
      <c r="D117" s="188" t="s">
        <v>1092</v>
      </c>
      <c r="E117" s="88"/>
      <c r="F117" s="96"/>
      <c r="G117" s="187">
        <f>SUM(G69:G116)</f>
        <v>14633009.630000003</v>
      </c>
      <c r="H117" s="45"/>
      <c r="I117" s="45"/>
      <c r="J117" s="87"/>
      <c r="K117" s="29"/>
      <c r="L117" s="31"/>
      <c r="M117" s="45"/>
      <c r="N117" s="100"/>
    </row>
    <row r="118" spans="2:17" x14ac:dyDescent="0.25">
      <c r="B118" s="98"/>
      <c r="C118" s="84"/>
      <c r="D118" s="89"/>
      <c r="E118" s="82"/>
      <c r="F118" s="82"/>
      <c r="G118" s="45"/>
      <c r="H118" s="45"/>
      <c r="I118" s="45"/>
      <c r="N118" s="95"/>
    </row>
    <row r="119" spans="2:17" x14ac:dyDescent="0.25">
      <c r="B119" s="83"/>
      <c r="D119" s="85"/>
      <c r="E119" s="85"/>
      <c r="F119" s="45"/>
      <c r="G119" s="85"/>
      <c r="H119" s="45"/>
      <c r="I119" s="45"/>
      <c r="N119" s="95"/>
    </row>
    <row r="120" spans="2:17" x14ac:dyDescent="0.25">
      <c r="B120" s="12"/>
      <c r="C120" s="12"/>
      <c r="D120" s="12"/>
      <c r="E120" s="12"/>
      <c r="F120" s="12"/>
      <c r="N120" s="95"/>
    </row>
    <row r="121" spans="2:17" ht="15.75" x14ac:dyDescent="0.25">
      <c r="B121" s="190" t="s">
        <v>1022</v>
      </c>
      <c r="C121" s="191" t="s">
        <v>1023</v>
      </c>
      <c r="D121" s="191" t="s">
        <v>1024</v>
      </c>
      <c r="E121" s="61"/>
      <c r="G121" s="61"/>
      <c r="N121" s="95"/>
    </row>
    <row r="122" spans="2:17" x14ac:dyDescent="0.25">
      <c r="C122" s="13"/>
      <c r="G122" s="13"/>
      <c r="N122" s="95"/>
    </row>
    <row r="123" spans="2:17" x14ac:dyDescent="0.25">
      <c r="B123" t="s">
        <v>1013</v>
      </c>
      <c r="C123" s="189" t="s">
        <v>1538</v>
      </c>
      <c r="D123" s="13" t="s">
        <v>1540</v>
      </c>
      <c r="G123" s="13"/>
      <c r="N123" s="95"/>
    </row>
    <row r="124" spans="2:17" x14ac:dyDescent="0.25">
      <c r="B124" s="58" t="s">
        <v>1539</v>
      </c>
      <c r="C124" s="61" t="s">
        <v>1094</v>
      </c>
      <c r="D124" s="61" t="s">
        <v>1541</v>
      </c>
      <c r="E124" s="61"/>
      <c r="G124" s="61"/>
      <c r="N124" s="95"/>
    </row>
    <row r="125" spans="2:17" x14ac:dyDescent="0.25">
      <c r="B125" t="s">
        <v>1019</v>
      </c>
      <c r="C125" s="13" t="s">
        <v>1020</v>
      </c>
      <c r="D125" s="13" t="s">
        <v>1096</v>
      </c>
      <c r="G125" s="13"/>
      <c r="N125" s="95"/>
    </row>
    <row r="126" spans="2:17" x14ac:dyDescent="0.25">
      <c r="C126" s="13"/>
      <c r="G126" s="52"/>
      <c r="N126" s="95"/>
    </row>
    <row r="127" spans="2:17" x14ac:dyDescent="0.25">
      <c r="N127" s="95"/>
    </row>
    <row r="128" spans="2:17" x14ac:dyDescent="0.25">
      <c r="N128" s="95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17" t="s">
        <v>0</v>
      </c>
      <c r="B2" s="117"/>
      <c r="C2" s="117"/>
      <c r="D2" s="117"/>
      <c r="E2" s="117"/>
    </row>
    <row r="3" spans="1:8" ht="15" customHeight="1" x14ac:dyDescent="0.25">
      <c r="A3" s="117"/>
      <c r="B3" s="117"/>
      <c r="C3" s="117"/>
      <c r="D3" s="117"/>
      <c r="E3" s="117"/>
    </row>
    <row r="4" spans="1:8" ht="15" customHeight="1" x14ac:dyDescent="0.25">
      <c r="A4" s="117"/>
      <c r="B4" s="117"/>
      <c r="C4" s="117"/>
      <c r="D4" s="117"/>
      <c r="E4" s="117"/>
    </row>
    <row r="5" spans="1:8" ht="14.25" customHeight="1" x14ac:dyDescent="0.25">
      <c r="A5" s="117"/>
      <c r="B5" s="117"/>
      <c r="C5" s="117"/>
      <c r="D5" s="117"/>
      <c r="E5" s="117"/>
      <c r="F5" s="38"/>
    </row>
    <row r="6" spans="1:8" ht="41.25" customHeight="1" x14ac:dyDescent="0.25">
      <c r="A6" s="118" t="s">
        <v>1108</v>
      </c>
      <c r="B6" s="118"/>
      <c r="C6" s="118"/>
      <c r="D6" s="118"/>
      <c r="E6" s="118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JUN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Mariel Herasme</cp:lastModifiedBy>
  <cp:revision/>
  <cp:lastPrinted>2023-06-06T11:56:51Z</cp:lastPrinted>
  <dcterms:created xsi:type="dcterms:W3CDTF">2021-01-11T13:35:50Z</dcterms:created>
  <dcterms:modified xsi:type="dcterms:W3CDTF">2023-08-02T13:40:54Z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