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SEPTIEMBRE\"/>
    </mc:Choice>
  </mc:AlternateContent>
  <xr:revisionPtr revIDLastSave="0" documentId="8_{42FFD4B2-3B94-4CC2-A56A-8F34F7903B14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FACT SEPT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<sst xmlns="http://schemas.openxmlformats.org/spreadsheetml/2006/main" count="6353" uniqueCount="1570">
  <si>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</si>
  <si>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</si>
  <si>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</si>
  <si>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</si>
  <si>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</si>
  <si>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</si>
  <si>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</si>
  <si>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</si>
  <si>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</si>
  <si>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</si>
  <si>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</si>
  <si>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</si>
  <si>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</si>
  <si>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</si>
  <si>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</si>
  <si>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</si>
  <si>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</si>
  <si>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</si>
  <si>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</si>
  <si>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</si>
  <si>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</si>
  <si>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</si>
  <si>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</si>
  <si>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</si>
  <si>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</si>
  <si>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</si>
  <si>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</si>
  <si>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</si>
  <si>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</si>
  <si>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</si>
  <si>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</si>
  <si>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</si>
  <si>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</si>
  <si>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</si>
  <si>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</si>
  <si>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</si>
  <si>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</si>
  <si>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</si>
  <si>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</si>
  <si>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</si>
  <si>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</si>
  <si>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</si>
  <si>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</si>
  <si>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</si>
  <si>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</si>
  <si>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</si>
  <si>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</si>
  <si>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</si>
  <si>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</si>
  <si>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</si>
  <si>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</si>
  <si>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</si>
  <si>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</si>
  <si>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</si>
  <si>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</si>
  <si>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</si>
  <si>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</si>
  <si>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</si>
  <si>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</si>
  <si>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</si>
  <si>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</si>
  <si>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</si>
  <si>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</si>
  <si>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</si>
  <si>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</si>
  <si>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</si>
  <si>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</si>
  <si>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</si>
  <si>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</si>
  <si>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</si>
  <si>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</si>
  <si>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</si>
  <si>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</si>
  <si>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</si>
  <si>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</si>
  <si>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</si>
  <si>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</si>
  <si>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</si>
  <si>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</si>
  <si>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</si>
  <si>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</si>
  <si>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</si>
  <si>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</si>
  <si>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</si>
  <si>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</si>
  <si>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</si>
  <si>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</si>
  <si>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</si>
  <si>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</si>
  <si>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</si>
  <si>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</si>
  <si>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</si>
  <si>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</si>
  <si>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</si>
  <si>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</si>
  <si>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</si>
  <si>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</si>
  <si>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</si>
  <si>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</si>
  <si>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</si>
  <si>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</si>
  <si>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</si>
  <si>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</si>
  <si>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</si>
  <si>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</si>
  <si>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</si>
  <si>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</si>
  <si>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</si>
  <si>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</si>
  <si>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</si>
  <si>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</si>
  <si>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</si>
  <si>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</si>
  <si>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</si>
  <si>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</si>
  <si>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</si>
  <si>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</si>
  <si>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</si>
  <si>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</si>
  <si>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</si>
  <si>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</si>
  <si>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</si>
  <si>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</si>
  <si>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</si>
  <si>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</si>
  <si>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</si>
  <si>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</si>
  <si>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</si>
  <si>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</si>
  <si>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</si>
  <si>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</si>
  <si>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</si>
  <si>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</si>
  <si>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</si>
  <si>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</si>
  <si>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</si>
  <si>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</si>
  <si>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</si>
  <si>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</si>
  <si>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</si>
  <si>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</si>
  <si>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</si>
  <si>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</si>
  <si>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</si>
  <si>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</si>
  <si>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</si>
  <si>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</si>
  <si>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</si>
  <si>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</si>
  <si>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</si>
  <si>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</si>
  <si>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</si>
  <si>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</si>
  <si>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</si>
  <si>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</si>
  <si>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</si>
  <si>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</si>
  <si>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</si>
  <si>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</si>
  <si>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</si>
  <si>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</si>
  <si>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</si>
  <si>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</si>
  <si>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</si>
  <si>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</si>
  <si>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</si>
  <si>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</si>
  <si>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</si>
  <si>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</si>
  <si>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</si>
  <si>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</si>
  <si>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</si>
  <si>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</si>
  <si>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</si>
  <si>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</si>
  <si>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</si>
  <si>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</si>
  <si>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</si>
  <si>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</si>
  <si>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</si>
  <si>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</si>
  <si>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</si>
  <si>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</si>
  <si>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</si>
  <si>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</si>
  <si>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</si>
  <si>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</si>
  <si>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</si>
  <si>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</si>
  <si>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</si>
  <si>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</si>
  <si>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</si>
  <si>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</si>
  <si>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</si>
  <si>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</si>
  <si>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</si>
  <si>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</si>
  <si>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</si>
  <si>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</si>
  <si>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</si>
  <si>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</si>
  <si>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</si>
  <si>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</si>
  <si>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</si>
  <si>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</si>
  <si>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</si>
  <si>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</si>
  <si>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</si>
  <si>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</si>
  <si>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</si>
  <si>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</si>
  <si>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</si>
  <si>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</si>
  <si>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</si>
  <si>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</si>
  <si>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</si>
  <si>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</si>
  <si>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</si>
  <si>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</si>
  <si>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</si>
  <si>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</si>
  <si>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</si>
  <si>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</si>
  <si>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</si>
  <si>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</si>
  <si>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</si>
  <si>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</si>
  <si>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</si>
  <si>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</si>
  <si>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</si>
  <si>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</si>
  <si>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</si>
  <si>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</si>
  <si>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</si>
  <si>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</si>
  <si>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</si>
  <si>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</si>
  <si>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</si>
  <si>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</si>
  <si>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</si>
  <si>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</si>
  <si>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</si>
  <si>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</si>
  <si>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</si>
  <si>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</si>
  <si>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</si>
  <si>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</si>
  <si>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</si>
  <si>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</si>
  <si>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</si>
  <si>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</si>
  <si>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</si>
  <si>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</si>
  <si>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</si>
  <si>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</si>
  <si>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</si>
  <si>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</si>
  <si>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</si>
  <si>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</si>
  <si>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</si>
  <si>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</si>
  <si>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</si>
  <si>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</si>
  <si>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</si>
  <si>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</si>
  <si>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</si>
  <si>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</si>
  <si>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</si>
  <si>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</si>
  <si>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</si>
  <si>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</si>
  <si>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</si>
  <si>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</si>
  <si>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</si>
  <si>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</si>
  <si>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</si>
  <si>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</si>
  <si>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</si>
  <si>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</si>
  <si>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</si>
  <si>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</si>
  <si>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</si>
  <si>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</si>
  <si>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</si>
  <si>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</si>
  <si>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</si>
  <si>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</si>
  <si>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</si>
  <si>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</si>
  <si>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</si>
  <si>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</si>
  <si>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</si>
  <si>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</si>
  <si>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</si>
  <si>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</si>
  <si>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</si>
  <si>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</si>
  <si>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</si>
  <si>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</si>
  <si>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</si>
  <si>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</si>
  <si>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</si>
  <si>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</si>
  <si>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</si>
  <si>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</si>
  <si>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</si>
  <si>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</si>
  <si>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</si>
  <si>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</si>
  <si>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</si>
  <si>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</si>
  <si>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</si>
  <si>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</si>
  <si>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</si>
  <si>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</si>
  <si>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</si>
  <si>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</si>
  <si>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</si>
  <si>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</si>
  <si>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</si>
  <si>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</si>
  <si>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</si>
  <si>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</si>
  <si>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</si>
  <si>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</si>
  <si>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</si>
  <si>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</si>
  <si>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</si>
  <si>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</si>
  <si>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</si>
  <si>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</si>
  <si>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</si>
  <si>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</si>
  <si>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</si>
  <si>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</si>
  <si>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</si>
  <si>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</si>
  <si>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</si>
  <si>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</si>
  <si>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</si>
  <si>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</si>
  <si>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</si>
  <si>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</si>
  <si>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</si>
  <si>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</si>
  <si>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</si>
  <si>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</si>
  <si>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</si>
  <si>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</si>
  <si>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</si>
  <si>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</si>
  <si>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</si>
  <si>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</si>
  <si>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</si>
  <si>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</si>
  <si>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</si>
  <si>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</si>
  <si>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</si>
  <si>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</si>
  <si>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</si>
  <si>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</si>
  <si>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</si>
  <si>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</si>
  <si>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</si>
  <si>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</si>
  <si>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</si>
  <si>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</si>
  <si>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</si>
  <si>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</si>
  <si>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</si>
  <si>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</si>
  <si>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</si>
  <si>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</si>
  <si>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</si>
  <si>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</si>
  <si>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</si>
  <si>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</si>
  <si>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</si>
  <si>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</si>
  <si>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</si>
  <si>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</si>
  <si>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</si>
  <si>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</si>
  <si>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</si>
  <si>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</si>
  <si>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</si>
  <si>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</si>
  <si>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</si>
  <si>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</si>
  <si>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</si>
  <si>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</si>
  <si>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</si>
  <si>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</si>
  <si>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</si>
  <si>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</si>
  <si>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</si>
  <si>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</si>
  <si>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</si>
  <si>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</si>
  <si>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</si>
  <si>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</si>
  <si>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</si>
  <si>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</si>
  <si>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</si>
  <si>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</si>
  <si>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</si>
  <si>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</si>
  <si>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</si>
  <si>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</si>
  <si>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</si>
  <si>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</si>
  <si>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</si>
  <si>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</si>
  <si>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</si>
  <si>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</si>
  <si>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</si>
  <si>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</si>
  <si>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</si>
  <si>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</si>
  <si>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</si>
  <si>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</si>
  <si>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</si>
  <si>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</si>
  <si>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</si>
  <si>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</si>
  <si>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</si>
  <si>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</si>
  <si>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</si>
  <si>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</si>
  <si>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</si>
  <si>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</si>
  <si>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</si>
  <si>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</si>
  <si>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</si>
  <si>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</si>
  <si>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</si>
  <si>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</si>
  <si>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</si>
  <si>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</si>
  <si>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</si>
  <si>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</si>
  <si>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</si>
  <si>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</si>
  <si>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</si>
  <si>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</si>
  <si>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</si>
  <si>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</si>
  <si>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</si>
  <si>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</si>
  <si>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</si>
  <si>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</si>
  <si>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</si>
  <si>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</si>
  <si>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</si>
  <si>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</si>
  <si>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</si>
  <si>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</si>
  <si>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</si>
  <si>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</si>
  <si>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</si>
  <si>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</si>
  <si>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</si>
  <si>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</si>
  <si>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</si>
  <si>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</si>
  <si>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</si>
  <si>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</si>
  <si>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</si>
  <si>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</si>
  <si>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</si>
  <si>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</si>
  <si>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</si>
  <si>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</si>
  <si>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</si>
  <si>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</si>
  <si>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</si>
  <si>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</si>
  <si>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</si>
  <si>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</si>
  <si>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</si>
  <si>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</si>
  <si>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</si>
  <si>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</si>
  <si>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</si>
  <si>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</si>
  <si>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</si>
  <si>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</si>
  <si>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</si>
  <si>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</si>
  <si>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</si>
  <si>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</si>
  <si>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</si>
  <si>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</si>
  <si>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</si>
  <si>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</si>
  <si>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</si>
  <si>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</si>
  <si>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</si>
  <si>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</si>
  <si>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</si>
  <si>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</si>
  <si>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</si>
  <si>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</si>
  <si>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</si>
  <si>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</si>
  <si>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</si>
  <si>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</si>
  <si>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</si>
  <si>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</si>
  <si>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</si>
  <si>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</si>
  <si>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</si>
  <si>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</si>
  <si>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</si>
  <si>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</si>
  <si>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</si>
  <si>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</si>
  <si>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</si>
  <si>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</si>
  <si>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</si>
  <si>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</si>
  <si>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</si>
  <si>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</si>
  <si>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</si>
  <si>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</si>
  <si>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</si>
  <si>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</si>
  <si>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</si>
  <si>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</si>
  <si>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</si>
  <si>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</si>
  <si>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</si>
  <si>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</si>
  <si>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</si>
  <si>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</si>
  <si>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</si>
  <si>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</si>
  <si>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</si>
  <si>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</si>
  <si>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</si>
  <si>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</si>
  <si>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</si>
  <si>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</si>
  <si>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</si>
  <si>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</si>
  <si>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</si>
  <si>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</si>
  <si>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</si>
  <si>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</si>
  <si>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</si>
  <si>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</si>
  <si>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</si>
  <si>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</si>
  <si>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</si>
  <si>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</si>
  <si>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</si>
  <si>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</si>
  <si>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</si>
  <si>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</si>
  <si>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</si>
  <si>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</si>
  <si>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</si>
  <si>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</si>
  <si>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</si>
  <si>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</si>
  <si>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</si>
  <si>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</si>
  <si>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</si>
  <si>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</si>
  <si>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</si>
  <si>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</si>
  <si>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</si>
  <si>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</si>
  <si>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</si>
  <si>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</si>
  <si>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</si>
  <si>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</si>
  <si>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</si>
  <si>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</si>
  <si>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</si>
  <si>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</si>
  <si>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</si>
  <si>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</si>
  <si>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</si>
  <si>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</si>
  <si>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</si>
  <si>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</si>
  <si>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</si>
  <si>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</si>
  <si>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</si>
  <si>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</si>
  <si>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</si>
  <si>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</si>
  <si>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</si>
  <si>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</si>
  <si>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</si>
  <si>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</si>
  <si>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</si>
  <si>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</si>
  <si>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</si>
  <si>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</si>
  <si>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</si>
  <si>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</si>
  <si>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</si>
  <si>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</si>
  <si>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</si>
  <si>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</si>
  <si>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</si>
  <si>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</si>
  <si>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</si>
  <si>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</si>
  <si>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</si>
  <si>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</si>
  <si>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</si>
  <si>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</si>
  <si>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</si>
  <si>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</si>
  <si>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</si>
  <si>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</si>
  <si>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</si>
  <si>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</si>
  <si>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</si>
  <si>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</si>
  <si>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</si>
  <si>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</si>
  <si>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</si>
  <si>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</si>
  <si>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</si>
  <si>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</si>
  <si>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</si>
  <si>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</si>
  <si>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</si>
  <si>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</si>
  <si>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</si>
  <si>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</si>
  <si>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</si>
  <si>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</si>
  <si>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</si>
  <si>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</si>
  <si>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</si>
  <si>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</si>
  <si>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</si>
  <si>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</si>
  <si>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</si>
  <si>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</si>
  <si>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</si>
  <si>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</si>
  <si>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</si>
  <si>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</si>
  <si>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</si>
  <si>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</si>
  <si>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</si>
  <si>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</si>
  <si>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</si>
  <si>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</si>
  <si>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</si>
  <si>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</si>
  <si>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</si>
  <si>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</si>
  <si>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</si>
  <si>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</si>
  <si>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</si>
  <si>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</si>
  <si>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</si>
  <si>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</si>
  <si>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</si>
  <si>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</si>
  <si>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</si>
  <si>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</si>
  <si>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</si>
  <si>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</si>
  <si>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</si>
  <si>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</si>
  <si>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</si>
  <si>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</si>
  <si>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</si>
  <si>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</si>
  <si>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</si>
  <si>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</si>
  <si>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</si>
  <si>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</si>
  <si>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</si>
  <si>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</si>
  <si>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</si>
  <si>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</si>
  <si>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</si>
  <si>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</si>
  <si>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</si>
  <si>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</si>
  <si>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</si>
  <si>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</si>
  <si>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</si>
  <si>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</si>
  <si>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</si>
  <si>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</si>
  <si>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</si>
  <si>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</si>
  <si>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</si>
  <si>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</si>
  <si>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</si>
  <si>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</si>
  <si>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</si>
  <si>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</si>
  <si>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</si>
  <si>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</si>
  <si>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</si>
  <si>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</si>
  <si>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</si>
  <si>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</si>
  <si>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</si>
  <si>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</si>
  <si>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</si>
  <si>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</si>
  <si>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</si>
  <si>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</si>
  <si>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</si>
  <si>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</si>
  <si>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</si>
  <si>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</si>
  <si>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</si>
  <si>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</si>
  <si>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</si>
  <si>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</si>
  <si>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</si>
  <si>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</si>
  <si>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</si>
  <si>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</si>
  <si>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</si>
  <si>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</si>
  <si>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</si>
  <si>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</si>
  <si>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</si>
  <si>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</si>
  <si>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</si>
  <si>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</si>
  <si>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</si>
  <si>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</si>
  <si>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</si>
  <si>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</si>
  <si>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</si>
  <si>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</si>
  <si>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</si>
  <si>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</si>
  <si>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</si>
  <si>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</si>
  <si>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</si>
  <si>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</si>
  <si>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</si>
  <si>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</si>
  <si>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</si>
  <si>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</si>
  <si>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</si>
  <si>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</si>
  <si>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</si>
  <si>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</si>
  <si>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</si>
  <si>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</si>
  <si>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</si>
  <si>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</si>
  <si>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</si>
  <si>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</si>
  <si>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</si>
  <si>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</si>
  <si>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</si>
  <si>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</si>
  <si>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</si>
  <si>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</si>
  <si>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</si>
  <si>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</si>
  <si>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</si>
  <si>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</si>
  <si>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</si>
  <si>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</si>
  <si>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</si>
  <si>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</si>
  <si>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</si>
  <si>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</si>
  <si>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</si>
  <si>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</si>
  <si>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</si>
  <si>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</si>
  <si>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</si>
  <si>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</si>
  <si>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</si>
  <si>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</si>
  <si>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</si>
  <si>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</si>
  <si>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</si>
  <si>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</si>
  <si>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</si>
  <si>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</si>
  <si>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</si>
  <si>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</si>
  <si>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</si>
  <si>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</si>
  <si>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</si>
  <si>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</si>
  <si>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</si>
  <si>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</si>
  <si>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</si>
  <si>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</si>
  <si>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</si>
  <si>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</si>
  <si>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</si>
  <si>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</si>
  <si>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</si>
  <si>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</si>
  <si>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</si>
  <si>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</si>
  <si>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</si>
  <si>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</si>
  <si>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</si>
  <si>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</si>
  <si>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</si>
  <si>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</si>
  <si>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</si>
  <si>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</si>
  <si>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</si>
  <si>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</si>
  <si>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</si>
  <si>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</si>
  <si>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</si>
  <si>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</si>
  <si>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</si>
  <si>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</si>
  <si>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</si>
  <si>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</si>
  <si>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</si>
  <si>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</si>
  <si>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</si>
  <si>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</si>
  <si>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</si>
  <si>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</si>
  <si>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</si>
  <si>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</si>
  <si>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</si>
  <si>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</si>
  <si>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</si>
  <si>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</si>
  <si>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</si>
  <si>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</si>
  <si>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</si>
  <si>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</si>
  <si>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</si>
  <si>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</si>
  <si>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</si>
  <si>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</si>
  <si>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</si>
  <si>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</si>
  <si>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</si>
  <si>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</si>
  <si>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</si>
  <si>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</si>
  <si>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</si>
  <si>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</si>
  <si>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</si>
  <si>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</si>
  <si>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</si>
  <si>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</si>
  <si>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</si>
  <si>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</si>
  <si>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</si>
  <si>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</si>
  <si>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</si>
  <si>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</si>
  <si>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</si>
  <si>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</si>
  <si>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</si>
  <si>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</si>
  <si>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</si>
  <si>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</si>
  <si>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</si>
  <si>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</si>
  <si>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</si>
  <si>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</si>
  <si>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</si>
  <si>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</si>
  <si>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</si>
  <si>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</si>
  <si>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</si>
  <si>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</si>
  <si>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</si>
  <si>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</si>
  <si>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</si>
  <si>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</si>
  <si>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</si>
  <si>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</si>
  <si>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</si>
  <si>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</si>
  <si>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</si>
  <si>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</si>
  <si>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</si>
  <si>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</si>
  <si>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</si>
  <si>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</si>
  <si>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</si>
  <si>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</si>
  <si>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</si>
  <si>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</si>
  <si>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</si>
  <si>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</si>
  <si>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</si>
  <si>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</si>
  <si>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</si>
  <si>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</si>
  <si>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</si>
  <si>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</si>
  <si>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</si>
  <si>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</si>
  <si>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</si>
  <si>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</si>
  <si>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</si>
  <si>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</si>
  <si>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</si>
  <si>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</si>
  <si>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</si>
  <si>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</si>
  <si>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</si>
  <si>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</si>
  <si>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</si>
  <si>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</si>
  <si>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</si>
  <si>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</si>
  <si>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</si>
  <si>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</si>
  <si>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</si>
  <si>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</si>
  <si>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</si>
  <si>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</si>
  <si>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</si>
  <si>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</si>
  <si>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</si>
  <si>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</si>
  <si>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</si>
  <si>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</si>
  <si>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</si>
  <si>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</si>
  <si>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</si>
  <si>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</si>
  <si>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</si>
  <si>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</si>
  <si>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</si>
  <si>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</si>
  <si>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</si>
  <si>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</si>
  <si>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</si>
  <si>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</si>
  <si>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</si>
  <si>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</si>
  <si>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</si>
  <si>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</si>
  <si>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</si>
  <si>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</si>
  <si>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</si>
  <si>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</si>
  <si>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</si>
  <si>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</si>
  <si>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</si>
  <si>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</si>
  <si>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</si>
  <si>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</si>
  <si>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</si>
  <si>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</si>
  <si>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</si>
  <si>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</si>
  <si>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</si>
  <si>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</si>
  <si>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</si>
  <si>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</si>
  <si>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</si>
  <si>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</si>
  <si>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</si>
  <si>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</si>
  <si>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</si>
  <si>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</si>
  <si>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</si>
  <si>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</si>
  <si>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</si>
  <si>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</si>
  <si>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</si>
  <si>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</si>
  <si>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</si>
  <si>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</si>
  <si>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</si>
  <si>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</si>
  <si>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</si>
  <si>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</si>
  <si>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</si>
  <si>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</si>
  <si>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</si>
  <si>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</si>
  <si>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</si>
  <si>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</si>
  <si>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</si>
  <si>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</si>
  <si>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</si>
  <si>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</si>
  <si>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</si>
  <si>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</si>
  <si>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</si>
  <si>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</si>
  <si>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</si>
  <si>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</si>
  <si>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</si>
  <si>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</si>
  <si>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</si>
  <si>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</si>
  <si>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</si>
  <si>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</si>
  <si>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</si>
  <si>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</si>
  <si>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</si>
  <si>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</si>
  <si>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</si>
  <si>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</si>
  <si>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</si>
  <si>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</si>
  <si>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</si>
  <si>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</si>
  <si>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</si>
  <si>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</si>
  <si>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</si>
  <si>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</si>
  <si>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</si>
  <si>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</si>
  <si>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</si>
  <si>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</si>
  <si>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</si>
  <si>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</si>
  <si>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</si>
  <si>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</si>
  <si>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</si>
  <si>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</si>
  <si>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</si>
  <si>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</si>
  <si>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</si>
  <si>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</si>
  <si>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</si>
  <si>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</si>
  <si>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</si>
  <si>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</si>
  <si>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</si>
  <si>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</si>
  <si>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</si>
  <si>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</si>
  <si>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</si>
  <si>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</si>
  <si>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</si>
  <si>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</si>
  <si>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</si>
  <si>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</si>
  <si>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</si>
  <si>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</si>
  <si>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</si>
  <si>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</si>
  <si>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</si>
  <si>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</si>
  <si>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</si>
  <si>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</si>
  <si>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</si>
  <si>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</si>
  <si>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</si>
  <si>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</si>
  <si>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</si>
  <si>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</si>
  <si>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</si>
  <si>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</si>
  <si>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</si>
  <si>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</si>
  <si>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</si>
  <si>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</si>
  <si>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</si>
  <si>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</si>
  <si>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</si>
  <si>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</si>
  <si>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</si>
  <si>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</si>
  <si>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</si>
  <si>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</si>
  <si>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</si>
  <si>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</si>
  <si>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</si>
  <si>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</si>
  <si>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</si>
  <si>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</si>
  <si>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</si>
  <si>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</si>
  <si>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</si>
  <si>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</si>
  <si>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</si>
  <si>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</si>
  <si>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</si>
  <si>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</si>
  <si>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</si>
  <si>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</si>
  <si>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</si>
  <si>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</si>
  <si>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</si>
  <si>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</si>
  <si>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</si>
  <si>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</si>
  <si>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</si>
  <si>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</si>
  <si>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</si>
  <si>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</si>
  <si>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</si>
  <si>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</si>
  <si>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</si>
  <si>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</si>
  <si>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</si>
  <si>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</si>
  <si>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</si>
  <si>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</si>
  <si>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</si>
  <si>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</si>
  <si>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</si>
  <si>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</si>
  <si>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</si>
  <si>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</si>
  <si>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</si>
  <si>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</si>
  <si>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</si>
  <si>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</si>
  <si>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</si>
  <si>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</si>
  <si>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</si>
  <si>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</si>
  <si>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</si>
  <si>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</si>
  <si>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</si>
  <si>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</si>
  <si>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</si>
  <si>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</si>
  <si>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</si>
  <si>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</si>
  <si>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</si>
  <si>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</si>
  <si>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</si>
  <si>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</si>
  <si>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</si>
  <si>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</si>
  <si>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</si>
  <si>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</si>
  <si>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</si>
  <si>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</si>
  <si>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</si>
  <si>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</si>
  <si>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</si>
  <si>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</si>
  <si>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</si>
  <si>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</si>
  <si>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</si>
  <si>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</si>
  <si>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</si>
  <si>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</si>
  <si>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</si>
  <si>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</si>
  <si>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</si>
  <si>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</si>
  <si>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</si>
  <si>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</si>
  <si>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</si>
  <si>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</si>
  <si>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</si>
  <si>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</si>
  <si>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</si>
  <si>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</si>
  <si>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</si>
  <si>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</si>
  <si>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</si>
  <si>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</si>
  <si>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</si>
  <si>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</si>
  <si>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</si>
  <si>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</si>
  <si>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</si>
  <si>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</si>
  <si>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</si>
  <si>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</si>
  <si>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</si>
  <si>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</si>
  <si>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</si>
  <si>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</si>
  <si>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</si>
  <si>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</si>
  <si>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</si>
  <si>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</si>
  <si>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</si>
  <si>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</si>
  <si>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</si>
  <si>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</si>
  <si>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</si>
  <si>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</si>
  <si>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</si>
  <si>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</si>
  <si>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</si>
  <si>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</si>
  <si>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</si>
  <si>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</si>
  <si>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</si>
  <si>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</si>
  <si>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</si>
  <si>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</si>
  <si>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</si>
  <si>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</si>
  <si>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</si>
  <si>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</si>
  <si>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</si>
  <si>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</si>
  <si>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</si>
  <si>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</si>
  <si>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</si>
  <si>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</si>
  <si>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</si>
  <si>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</si>
  <si>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</si>
  <si>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</si>
  <si>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</si>
  <si>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</si>
  <si>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</si>
  <si>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</si>
  <si>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</si>
  <si>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</si>
  <si>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</si>
  <si>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</si>
  <si>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</si>
  <si>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</si>
  <si>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</si>
  <si>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</si>
  <si>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</si>
  <si>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</si>
  <si>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</si>
  <si>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</si>
  <si>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</si>
  <si>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</si>
  <si>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</si>
  <si>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</si>
  <si>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</si>
  <si>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</si>
  <si>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</si>
  <si>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</si>
  <si>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</si>
  <si>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</si>
  <si>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</si>
  <si>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</si>
  <si>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</si>
  <si>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</si>
  <si>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</si>
  <si>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</si>
  <si>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</si>
  <si>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</si>
  <si>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</si>
  <si>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</si>
  <si>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</si>
  <si>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</si>
  <si>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</si>
  <si>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</si>
  <si>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</si>
  <si>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</si>
  <si>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</si>
  <si>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</si>
  <si>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</si>
  <si>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</si>
  <si>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</si>
  <si>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</si>
  <si>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</si>
  <si>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</si>
  <si>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</si>
  <si>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</si>
  <si>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</si>
  <si>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</si>
  <si>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</si>
  <si>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</si>
  <si>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</si>
  <si>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</si>
  <si>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</si>
  <si>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</si>
  <si>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</si>
  <si>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</si>
  <si>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</si>
  <si>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</si>
  <si>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</si>
  <si>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</si>
  <si>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</si>
  <si>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</si>
  <si>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</si>
  <si>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</si>
  <si>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</si>
  <si>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</si>
  <si>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</si>
  <si>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</si>
  <si>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</si>
  <si>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</si>
  <si>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</si>
  <si>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</si>
  <si>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</si>
  <si>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</si>
  <si>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</si>
  <si>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</si>
  <si>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</si>
  <si>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</si>
  <si>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</si>
  <si>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</si>
  <si>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</si>
  <si>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</si>
  <si>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</si>
  <si>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</si>
  <si>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</si>
  <si>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</si>
  <si>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</si>
  <si>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</si>
  <si>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</si>
  <si>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</si>
  <si>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</si>
  <si>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</si>
  <si>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</si>
  <si>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</si>
  <si>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</si>
  <si>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</si>
  <si>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</si>
  <si>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</si>
  <si>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</si>
  <si>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</si>
  <si>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</si>
  <si>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</si>
  <si>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</si>
  <si>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</si>
  <si>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</si>
  <si>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</si>
  <si>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</si>
  <si>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</si>
  <si>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</si>
  <si>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</si>
  <si>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</si>
  <si>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</si>
  <si>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</si>
  <si>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</si>
  <si>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</si>
  <si>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</si>
  <si>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</si>
  <si>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</si>
  <si>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</si>
  <si>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</si>
  <si>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</si>
  <si>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</si>
  <si>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</si>
  <si>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</si>
  <si>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</si>
  <si>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</si>
  <si>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</si>
  <si>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</si>
  <si>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</si>
  <si>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</si>
  <si>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</si>
  <si>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</si>
  <si>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</si>
  <si>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</si>
  <si>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</si>
  <si>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</si>
  <si>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</si>
  <si>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</si>
  <si>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</si>
  <si>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</si>
  <si>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</si>
  <si>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</si>
  <si>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</si>
  <si>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</si>
  <si>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</si>
  <si>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</si>
  <si>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</si>
  <si>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</si>
  <si>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</si>
  <si>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</si>
  <si>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</si>
  <si>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</si>
  <si>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</si>
  <si>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</si>
  <si>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</si>
  <si>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</si>
  <si>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</si>
  <si>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</si>
  <si>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</si>
  <si>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</si>
  <si>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</si>
  <si>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</si>
  <si>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</si>
  <si>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</si>
  <si>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</si>
  <si>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</si>
  <si>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</si>
  <si>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</si>
  <si>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</si>
  <si>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</si>
  <si>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</si>
  <si>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</si>
  <si>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</si>
  <si>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</si>
  <si>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</si>
  <si>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</si>
  <si>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</si>
  <si>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</si>
  <si>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</si>
  <si>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</si>
  <si>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</si>
  <si>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</si>
  <si>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</si>
  <si>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</si>
  <si>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</si>
  <si>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</si>
  <si>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</si>
  <si>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</si>
  <si>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</si>
  <si>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</si>
  <si>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</si>
  <si>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</si>
  <si>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</si>
  <si>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</si>
  <si>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</si>
  <si>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</si>
  <si>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</si>
  <si>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</si>
  <si>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</si>
  <si>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</si>
  <si>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</si>
  <si>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</si>
  <si>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</si>
  <si>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</si>
  <si>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</si>
  <si>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</si>
  <si>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al 30/09/2023</t>
  </si>
  <si>
    <t>JUAN PAREDES</t>
  </si>
  <si>
    <t>ALQUILES MES AGOSTO 2023, GERENCIA STO DGO OESTE</t>
  </si>
  <si>
    <t>COMERCIAL RAYMER SRL</t>
  </si>
  <si>
    <t>ADQ MATERIALES FERRETEROS PARA MANTENIMIENTO DE REDES  DE LOS CPNA SRSM</t>
  </si>
  <si>
    <t>B1500000178</t>
  </si>
  <si>
    <t>CENTROXPERT STE SRL</t>
  </si>
  <si>
    <t>B1500002129</t>
  </si>
  <si>
    <t>ADQ DE EQUIPOS DE TECNOLOGIA PARA USO EN DIFERENTES AREAS SRSM</t>
  </si>
  <si>
    <t>AURELINDA ABREU</t>
  </si>
  <si>
    <t>ALQ CPNA PEDRO MIR SEPT 2023</t>
  </si>
  <si>
    <t>WENDIS GABRIEL</t>
  </si>
  <si>
    <t>ALQ CPNA CALICHE SEPT 2023</t>
  </si>
  <si>
    <t>ALBERTO BALBERO</t>
  </si>
  <si>
    <t>ALQ ALMACEN VILLA JUANA SEPT 2023</t>
  </si>
  <si>
    <t>MERCEDES HAYDEE VALENZUELA</t>
  </si>
  <si>
    <t>ALQ ZONA A SEPT 2023</t>
  </si>
  <si>
    <t>GEORGE SANTONI RECIO</t>
  </si>
  <si>
    <t>ALQ DE ESTE SRSM SEPT 2023</t>
  </si>
  <si>
    <t>JOSE F ALMONTE</t>
  </si>
  <si>
    <t>ALQ CPNA LOS GUANDULES 11 SEPT 2023</t>
  </si>
  <si>
    <t>YILDA M TEJEDA</t>
  </si>
  <si>
    <t>HUMBERTA JEREZ</t>
  </si>
  <si>
    <t>ALQ CPNA DIQUE OZAMA SEPT 2023</t>
  </si>
  <si>
    <t>FRANCISCO GARCIA</t>
  </si>
  <si>
    <t>ALQ BAYONA SEPT 2023</t>
  </si>
  <si>
    <t xml:space="preserve">BEATA MARIA VENTURA </t>
  </si>
  <si>
    <t>ALQ LOCAL JUVENTUD DINAMICA SEPT 2023</t>
  </si>
  <si>
    <t>VICTOR RAMON UREÑA</t>
  </si>
  <si>
    <t>ALQ CPNA NUEVO AMANECER SEPT 2023</t>
  </si>
  <si>
    <t>ROSA E PEÑA</t>
  </si>
  <si>
    <t>ALQ CPNA LAS PALMAS , MARCELINITO SEPT 2023</t>
  </si>
  <si>
    <t>FELICITA LOPEZ</t>
  </si>
  <si>
    <t>ALQ CPNA NUEVA ESPERANZA SEPT 2023</t>
  </si>
  <si>
    <t>NIEVE VALERA</t>
  </si>
  <si>
    <t>ALQ CPNA LA CIENEGA SEPT 2023</t>
  </si>
  <si>
    <t>SANDRA C DAVID</t>
  </si>
  <si>
    <t>ALQ LOCAL GERENCIA STO DGO NORTE SEPT 2023</t>
  </si>
  <si>
    <t>TU NEGOCIO DE HOY</t>
  </si>
  <si>
    <t>ALQ LOCAL STO DGO NORTE SEPT 2023</t>
  </si>
  <si>
    <t>RAMON DEL SOCORRO GARCIA</t>
  </si>
  <si>
    <t>ALQ CPNA HNAS MIRABAL SEPT 2023</t>
  </si>
  <si>
    <t>ANGEL M LOPEZ</t>
  </si>
  <si>
    <t>ALQ LOCAL GREGORIO LUPERON SEPT 2023</t>
  </si>
  <si>
    <t>PEDRO AUGUSTO EVANGELISTA</t>
  </si>
  <si>
    <t>ALQ CPNA LOS FRAILES SEPT 2023</t>
  </si>
  <si>
    <t xml:space="preserve">MIGUELINA ANT SARIT </t>
  </si>
  <si>
    <t>ALQ CPNA JUAN PABLO 11 SEPT 2023</t>
  </si>
  <si>
    <t>ALQ GERENCIA STO DGO OESTE SEPT 2023</t>
  </si>
  <si>
    <t>COSALUD</t>
  </si>
  <si>
    <t>ALQ CPNA MARCELINITO LIBERTADOR AGOSTO Y SEPT 2023</t>
  </si>
  <si>
    <t>RESICLA SRL</t>
  </si>
  <si>
    <t>RECOGIDA DE DESECHOS EN DIFERENTES ESTABLECIMIENTOS DE ESTE SRSM</t>
  </si>
  <si>
    <t>21/08/2023</t>
  </si>
  <si>
    <t>B1500000366</t>
  </si>
  <si>
    <t>13/09/2023</t>
  </si>
  <si>
    <t>FRANKLIN LOPEZ</t>
  </si>
  <si>
    <t>ADQ ALMUERZO Y REFRIGERIOS PARA DIF ACTI SRSM</t>
  </si>
  <si>
    <t xml:space="preserve">21,22, 31 AGOST </t>
  </si>
  <si>
    <t>B1500000800, 801, 806</t>
  </si>
  <si>
    <t>BIO NOVA</t>
  </si>
  <si>
    <t>SERV MANTENIMIENTO Y REPARACION DE MAQ DE HEMATOLOGIA SRSM</t>
  </si>
  <si>
    <t>B1500011954</t>
  </si>
  <si>
    <t>ALTICE DOMINICANA</t>
  </si>
  <si>
    <t>SERV TELEFONICO MES SEPT 2023</t>
  </si>
  <si>
    <t>B1500054030, 54104, 54029</t>
  </si>
  <si>
    <t>TONER DEPOT MULTISERVICIOS SRL</t>
  </si>
  <si>
    <t>SERV DE RENTA DE IMPRESORAS , CPNA, CENTROS DIAGN DE ESTE SRSM</t>
  </si>
  <si>
    <t>B1500006706</t>
  </si>
  <si>
    <t>REG - F 5</t>
  </si>
  <si>
    <t>MANT-F4</t>
  </si>
  <si>
    <t>PAGO SERV TEL ZONA FRANCA AGOSTO 2023</t>
  </si>
  <si>
    <t>B1500053527, 53530</t>
  </si>
  <si>
    <t>B1500052509</t>
  </si>
  <si>
    <t>DIPSA, DIST INT. DE PETROLEO</t>
  </si>
  <si>
    <t>PAGO TICKET DE COMBUSTIBLES SRSM</t>
  </si>
  <si>
    <t>B1500028300</t>
  </si>
  <si>
    <t>G T G INDUSTRIAL SRL</t>
  </si>
  <si>
    <t>ADQ DE PAPEL DESECHABLE PARA USO EN DIFERENTES AREAS SRSM</t>
  </si>
  <si>
    <t>B1500003568</t>
  </si>
  <si>
    <t>SERV RENTA DE IMPRESORA SRSM</t>
  </si>
  <si>
    <t>B1500006677</t>
  </si>
  <si>
    <t>SERV TEL MES SEPT 2023</t>
  </si>
  <si>
    <t>TECNOLOGIA MOTRIX SRL</t>
  </si>
  <si>
    <t>SERV MANTENIMIENTO PREVENTIVO FLOTILLA VEHICULAR SRSM</t>
  </si>
  <si>
    <t>18/21 AGOST 2023</t>
  </si>
  <si>
    <t>B1500000147, 148</t>
  </si>
  <si>
    <t>REPUESTO DE JESUS</t>
  </si>
  <si>
    <t>MANTENIMIENTO Y REPARACION DE LA FLOTILLA VEHICULAR MOTORIZADA DEL SRSM</t>
  </si>
  <si>
    <t>B1500002872/ 2873/ 2874</t>
  </si>
  <si>
    <t>CAPITAL DIESEL SRL</t>
  </si>
  <si>
    <t>ADQ COMBUSTIBLE SRSM</t>
  </si>
  <si>
    <t>29/08/203</t>
  </si>
  <si>
    <t>B1500000505</t>
  </si>
  <si>
    <t>SERV PARA MANTENIMIENTO PREVENTIVO FLOTILLAS VEHICULAR SRSM</t>
  </si>
  <si>
    <t>B1500000149</t>
  </si>
  <si>
    <t>CONTRATACION DE SERV DE RENTA DE IMPRESORA CPNA, SRSM</t>
  </si>
  <si>
    <t>B1500006683</t>
  </si>
  <si>
    <t>MEDITECH SRL</t>
  </si>
  <si>
    <t>MANTENIMIENTO Y REPARACION DE EQUIPOS RAYOS X</t>
  </si>
  <si>
    <t>B1500000062</t>
  </si>
  <si>
    <t>ADQ DE PIPETA AUTOMATICAS SRSM</t>
  </si>
  <si>
    <t>B1500012142</t>
  </si>
  <si>
    <t>ADQ DE MATERIALES E INSUMO DE PAPANICOLAU PARA LOS CENTROS DE ATENCION DE ESTE SRSM</t>
  </si>
  <si>
    <t>B1500012163</t>
  </si>
  <si>
    <t>SERV MANT Y REPARACION DE MAQUINA DE HEMATOLOGIA SRSM</t>
  </si>
  <si>
    <t>B1500012029, 12030, 12032, 12034, 12036, 12037</t>
  </si>
  <si>
    <t>INSUPLAYSER SRL</t>
  </si>
  <si>
    <t>ADQ DE CAFÉ Y ARTICULOS COMESTIBLES SRSM</t>
  </si>
  <si>
    <t>COMPU OFFICE SRL</t>
  </si>
  <si>
    <t>ADQ DE COMPUTADORAS PARA DISTINTAS AREAS SRSM</t>
  </si>
  <si>
    <t>B1500003904</t>
  </si>
  <si>
    <t>SERVICIO DE RENTA IMPRESORA SRSM</t>
  </si>
  <si>
    <t>B1500006788</t>
  </si>
  <si>
    <t>YOU COLOR SRL</t>
  </si>
  <si>
    <t>CONFECCION Y/O REPARACION SELLOS SRSM</t>
  </si>
  <si>
    <t>18/08/2023 Y 06/09/2023</t>
  </si>
  <si>
    <t>B1500000426, 0430</t>
  </si>
  <si>
    <t>ADQ DE REFRIGERIOS PARA DISTINTAS ACTIVIDADES DE ESTE SRSM</t>
  </si>
  <si>
    <t>CIENTEC SRL</t>
  </si>
  <si>
    <t>MANT Y REPARACION MAQUINA HEMATOLOGICAS SRSM</t>
  </si>
  <si>
    <t>B1500006123</t>
  </si>
  <si>
    <t>LOGOMOTION SRL</t>
  </si>
  <si>
    <t>ADQ Y COFECCION DE CHALECOS SRSM</t>
  </si>
  <si>
    <t>BIO NUCLEAR, SA</t>
  </si>
  <si>
    <t>ADQ E INSTALACION DE EQUIPOS DE LAB PARA LOS CENTROS DE DIAGN DE ESTE SRSM</t>
  </si>
  <si>
    <t>B1500035943</t>
  </si>
  <si>
    <t>CLIMASTER SRL</t>
  </si>
  <si>
    <t>ADQ DE BOMBAS DE DESAGUE PARA INSTALACION Y/O MANTENIMIENTO  AIRES SRSM</t>
  </si>
  <si>
    <t>B1500000307</t>
  </si>
  <si>
    <t>MANTENIMIENTO VEHICULOS SRSM</t>
  </si>
  <si>
    <t>B1500025212</t>
  </si>
  <si>
    <t>ALQ GERENCIA AREA SALUD MONTE PLATA SEPT 2023</t>
  </si>
  <si>
    <t>PAGO SERVICIO DE  FLYBOX AGOSTO 2023</t>
  </si>
  <si>
    <t>____________________________________</t>
  </si>
  <si>
    <t>Licda. Yohanna Herasme</t>
  </si>
  <si>
    <t xml:space="preserve">       ___________________________________</t>
  </si>
  <si>
    <t xml:space="preserve">                    </t>
  </si>
  <si>
    <t>________________________________________</t>
  </si>
  <si>
    <t xml:space="preserve">    Licdo. Francisco  Abreu Santos</t>
  </si>
  <si>
    <t xml:space="preserve">      Administrativa-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</si>
</sst>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14" fontId="21" fillId="0" borderId="0" xfId="0" applyNumberFormat="1" applyFont="1"/>
    <xf numFmtId="0" fontId="23" fillId="2" borderId="2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0" fillId="5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wrapText="1"/>
    </xf>
    <xf numFmtId="14" fontId="21" fillId="2" borderId="0" xfId="0" applyNumberFormat="1" applyFont="1" applyFill="1"/>
    <xf numFmtId="14" fontId="25" fillId="2" borderId="0" xfId="0" applyNumberFormat="1" applyFont="1" applyFill="1" applyAlignment="1">
      <alignment horizontal="left"/>
    </xf>
    <xf numFmtId="14" fontId="26" fillId="2" borderId="0" xfId="0" applyNumberFormat="1" applyFont="1" applyFill="1" applyAlignment="1">
      <alignment horizontal="left"/>
    </xf>
    <xf numFmtId="0" fontId="24" fillId="2" borderId="0" xfId="0" applyFont="1" applyFill="1"/>
    <xf numFmtId="0" fontId="24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35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33" fillId="2" borderId="2" xfId="0" applyFont="1" applyFill="1" applyBorder="1" applyAlignment="1">
      <alignment wrapText="1"/>
    </xf>
    <xf numFmtId="164" fontId="33" fillId="2" borderId="2" xfId="1" applyFont="1" applyFill="1" applyBorder="1" applyAlignment="1">
      <alignment wrapText="1"/>
    </xf>
    <xf numFmtId="14" fontId="33" fillId="2" borderId="2" xfId="0" applyNumberFormat="1" applyFont="1" applyFill="1" applyBorder="1" applyAlignment="1">
      <alignment horizontal="right" wrapText="1"/>
    </xf>
    <xf numFmtId="14" fontId="33" fillId="2" borderId="2" xfId="0" applyNumberFormat="1" applyFont="1" applyFill="1" applyBorder="1" applyAlignment="1">
      <alignment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33" fillId="2" borderId="0" xfId="0" applyFont="1" applyFill="1" applyAlignment="1">
      <alignment wrapText="1"/>
    </xf>
    <xf numFmtId="164" fontId="33" fillId="2" borderId="6" xfId="1" applyFont="1" applyFill="1" applyBorder="1" applyAlignment="1">
      <alignment wrapText="1"/>
    </xf>
    <xf numFmtId="14" fontId="33" fillId="2" borderId="6" xfId="0" applyNumberFormat="1" applyFont="1" applyFill="1" applyBorder="1" applyAlignment="1">
      <alignment horizontal="right" wrapText="1"/>
    </xf>
    <xf numFmtId="0" fontId="33" fillId="2" borderId="6" xfId="0" applyFont="1" applyFill="1" applyBorder="1" applyAlignment="1">
      <alignment wrapText="1"/>
    </xf>
    <xf numFmtId="4" fontId="37" fillId="2" borderId="2" xfId="0" applyNumberFormat="1" applyFont="1" applyFill="1" applyBorder="1" applyAlignment="1">
      <alignment horizontal="right"/>
    </xf>
    <xf numFmtId="0" fontId="33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6" fillId="2" borderId="2" xfId="8" applyNumberFormat="1" applyFont="1" applyFill="1" applyBorder="1" applyAlignment="1">
      <alignment vertical="top" wrapText="1"/>
    </xf>
    <xf numFmtId="2" fontId="27" fillId="2" borderId="2" xfId="0" applyNumberFormat="1" applyFont="1" applyFill="1" applyBorder="1" applyAlignment="1">
      <alignment horizontal="left" vertical="top"/>
    </xf>
    <xf numFmtId="0" fontId="24" fillId="7" borderId="7" xfId="0" applyFont="1" applyFill="1" applyBorder="1" applyAlignment="1">
      <alignment horizontal="center"/>
    </xf>
    <xf numFmtId="0" fontId="30" fillId="2" borderId="2" xfId="0" applyFont="1" applyFill="1" applyBorder="1" applyAlignment="1">
      <alignment wrapText="1"/>
    </xf>
    <xf numFmtId="0" fontId="32" fillId="2" borderId="2" xfId="0" applyFont="1" applyFill="1" applyBorder="1" applyAlignment="1">
      <alignment horizontal="left"/>
    </xf>
    <xf numFmtId="0" fontId="42" fillId="2" borderId="2" xfId="0" applyFont="1" applyFill="1" applyBorder="1" applyAlignment="1">
      <alignment horizontal="left" wrapText="1"/>
    </xf>
    <xf numFmtId="0" fontId="44" fillId="2" borderId="2" xfId="0" applyFont="1" applyFill="1" applyBorder="1" applyAlignment="1">
      <alignment horizontal="center" vertical="center" wrapText="1"/>
    </xf>
    <xf numFmtId="4" fontId="37" fillId="2" borderId="2" xfId="8" applyNumberFormat="1" applyFont="1" applyFill="1" applyBorder="1" applyAlignment="1">
      <alignment horizontal="center" wrapText="1"/>
    </xf>
    <xf numFmtId="4" fontId="37" fillId="2" borderId="2" xfId="8" applyNumberFormat="1" applyFont="1" applyFill="1" applyBorder="1" applyAlignment="1">
      <alignment horizontal="left" wrapText="1"/>
    </xf>
    <xf numFmtId="4" fontId="37" fillId="2" borderId="2" xfId="8" applyNumberFormat="1" applyFont="1" applyFill="1" applyBorder="1" applyAlignment="1">
      <alignment horizontal="center" vertical="top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wrapText="1"/>
    </xf>
    <xf numFmtId="0" fontId="44" fillId="2" borderId="6" xfId="0" applyFont="1" applyFill="1" applyBorder="1" applyAlignment="1">
      <alignment horizontal="left" vertical="center" wrapText="1"/>
    </xf>
    <xf numFmtId="0" fontId="44" fillId="2" borderId="2" xfId="0" applyFont="1" applyFill="1" applyBorder="1"/>
    <xf numFmtId="0" fontId="44" fillId="2" borderId="2" xfId="0" applyFont="1" applyFill="1" applyBorder="1" applyAlignment="1">
      <alignment wrapText="1"/>
    </xf>
    <xf numFmtId="14" fontId="44" fillId="2" borderId="2" xfId="0" applyNumberFormat="1" applyFont="1" applyFill="1" applyBorder="1" applyAlignment="1">
      <alignment horizontal="center" vertical="top" wrapText="1"/>
    </xf>
    <xf numFmtId="14" fontId="37" fillId="2" borderId="6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14" fontId="37" fillId="2" borderId="2" xfId="0" applyNumberFormat="1" applyFont="1" applyFill="1" applyBorder="1" applyAlignment="1">
      <alignment horizontal="center" vertical="top" wrapText="1"/>
    </xf>
    <xf numFmtId="14" fontId="37" fillId="2" borderId="5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wrapText="1"/>
    </xf>
    <xf numFmtId="2" fontId="43" fillId="2" borderId="2" xfId="0" applyNumberFormat="1" applyFont="1" applyFill="1" applyBorder="1" applyAlignment="1">
      <alignment horizontal="left" vertical="top"/>
    </xf>
    <xf numFmtId="2" fontId="43" fillId="2" borderId="2" xfId="0" applyNumberFormat="1" applyFont="1" applyFill="1" applyBorder="1" applyAlignment="1">
      <alignment horizontal="left" vertical="top" wrapText="1"/>
    </xf>
    <xf numFmtId="0" fontId="43" fillId="2" borderId="6" xfId="0" applyFont="1" applyFill="1" applyBorder="1" applyAlignment="1">
      <alignment vertical="top" wrapText="1"/>
    </xf>
    <xf numFmtId="2" fontId="43" fillId="2" borderId="5" xfId="0" applyNumberFormat="1" applyFont="1" applyFill="1" applyBorder="1" applyAlignment="1">
      <alignment horizontal="left" vertical="top" wrapText="1"/>
    </xf>
    <xf numFmtId="49" fontId="43" fillId="2" borderId="5" xfId="0" applyNumberFormat="1" applyFont="1" applyFill="1" applyBorder="1" applyAlignment="1">
      <alignment horizontal="left" vertical="top" wrapText="1"/>
    </xf>
    <xf numFmtId="0" fontId="43" fillId="2" borderId="5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left" vertical="top" wrapText="1"/>
    </xf>
    <xf numFmtId="0" fontId="45" fillId="2" borderId="2" xfId="0" applyFont="1" applyFill="1" applyBorder="1" applyAlignment="1">
      <alignment horizontal="left" wrapText="1"/>
    </xf>
    <xf numFmtId="0" fontId="45" fillId="2" borderId="2" xfId="0" applyFont="1" applyFill="1" applyBorder="1" applyAlignment="1">
      <alignment horizontal="left" vertical="top" wrapText="1"/>
    </xf>
    <xf numFmtId="0" fontId="43" fillId="2" borderId="6" xfId="0" applyFont="1" applyFill="1" applyBorder="1" applyAlignment="1">
      <alignment horizontal="left" vertical="top" wrapText="1"/>
    </xf>
    <xf numFmtId="0" fontId="45" fillId="5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right" wrapText="1"/>
    </xf>
    <xf numFmtId="0" fontId="33" fillId="2" borderId="0" xfId="0" applyFont="1" applyFill="1"/>
    <xf numFmtId="0" fontId="21" fillId="2" borderId="0" xfId="0" applyFont="1" applyFill="1" applyAlignment="1">
      <alignment horizontal="center"/>
    </xf>
    <xf numFmtId="164" fontId="33" fillId="2" borderId="2" xfId="1" applyFont="1" applyFill="1" applyBorder="1"/>
    <xf numFmtId="14" fontId="33" fillId="2" borderId="2" xfId="0" applyNumberFormat="1" applyFont="1" applyFill="1" applyBorder="1"/>
    <xf numFmtId="164" fontId="7" fillId="2" borderId="2" xfId="1" applyFont="1" applyFill="1" applyBorder="1" applyAlignment="1">
      <alignment horizontal="left" wrapText="1"/>
    </xf>
    <xf numFmtId="164" fontId="7" fillId="2" borderId="5" xfId="1" applyFont="1" applyFill="1" applyBorder="1" applyAlignment="1">
      <alignment horizontal="center" wrapText="1"/>
    </xf>
    <xf numFmtId="164" fontId="33" fillId="2" borderId="5" xfId="1" applyFont="1" applyFill="1" applyBorder="1" applyAlignment="1">
      <alignment wrapText="1"/>
    </xf>
    <xf numFmtId="14" fontId="33" fillId="2" borderId="5" xfId="0" applyNumberFormat="1" applyFont="1" applyFill="1" applyBorder="1" applyAlignment="1">
      <alignment horizontal="right" wrapText="1"/>
    </xf>
    <xf numFmtId="164" fontId="43" fillId="2" borderId="2" xfId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left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37" fillId="2" borderId="2" xfId="2" applyFont="1" applyFill="1" applyBorder="1" applyAlignment="1">
      <alignment horizontal="center" wrapText="1"/>
    </xf>
    <xf numFmtId="0" fontId="42" fillId="2" borderId="2" xfId="0" applyFont="1" applyFill="1" applyBorder="1"/>
    <xf numFmtId="0" fontId="38" fillId="6" borderId="2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center" wrapText="1"/>
    </xf>
    <xf numFmtId="0" fontId="38" fillId="6" borderId="2" xfId="0" applyFont="1" applyFill="1" applyBorder="1" applyAlignment="1">
      <alignment horizontal="center" vertical="center" wrapText="1"/>
    </xf>
    <xf numFmtId="164" fontId="38" fillId="6" borderId="2" xfId="1" applyFont="1" applyFill="1" applyBorder="1" applyAlignment="1">
      <alignment horizontal="center" vertical="center" wrapText="1"/>
    </xf>
    <xf numFmtId="0" fontId="39" fillId="8" borderId="0" xfId="0" applyFont="1" applyFill="1"/>
    <xf numFmtId="0" fontId="40" fillId="8" borderId="0" xfId="0" applyFont="1" applyFill="1" applyAlignment="1">
      <alignment horizontal="center"/>
    </xf>
    <xf numFmtId="0" fontId="40" fillId="8" borderId="2" xfId="0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 vertical="center" wrapText="1"/>
    </xf>
    <xf numFmtId="0" fontId="41" fillId="8" borderId="0" xfId="0" applyFont="1" applyFill="1"/>
    <xf numFmtId="0" fontId="40" fillId="8" borderId="2" xfId="0" applyFont="1" applyFill="1" applyBorder="1" applyAlignment="1">
      <alignment horizontal="center" wrapText="1"/>
    </xf>
    <xf numFmtId="4" fontId="37" fillId="2" borderId="2" xfId="8" applyNumberFormat="1" applyFont="1" applyFill="1" applyBorder="1" applyAlignment="1">
      <alignment horizontal="center" vertical="center" wrapText="1"/>
    </xf>
    <xf numFmtId="4" fontId="32" fillId="2" borderId="2" xfId="8" applyNumberFormat="1" applyFont="1" applyFill="1" applyBorder="1" applyAlignment="1">
      <alignment horizontal="left" wrapText="1"/>
    </xf>
    <xf numFmtId="4" fontId="32" fillId="2" borderId="5" xfId="8" applyNumberFormat="1" applyFont="1" applyFill="1" applyBorder="1" applyAlignment="1">
      <alignment horizontal="left" wrapText="1"/>
    </xf>
    <xf numFmtId="4" fontId="32" fillId="2" borderId="6" xfId="8" applyNumberFormat="1" applyFont="1" applyFill="1" applyBorder="1" applyAlignment="1">
      <alignment horizontal="left" wrapText="1"/>
    </xf>
    <xf numFmtId="14" fontId="46" fillId="2" borderId="5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4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196069</xdr:colOff>
      <xdr:row>61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2486" y="5820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0" t="s">
        <v>0</v>
      </c>
      <c r="B2" s="190"/>
      <c r="C2" s="190"/>
      <c r="D2" s="190"/>
      <c r="E2" s="190"/>
    </row>
    <row r="3" spans="1:8" ht="15" customHeight="1" x14ac:dyDescent="0.25">
      <c r="A3" s="190"/>
      <c r="B3" s="190"/>
      <c r="C3" s="190"/>
      <c r="D3" s="190"/>
      <c r="E3" s="190"/>
    </row>
    <row r="4" spans="1:8" ht="15" customHeight="1" x14ac:dyDescent="0.25">
      <c r="A4" s="190"/>
      <c r="B4" s="190"/>
      <c r="C4" s="190"/>
      <c r="D4" s="190"/>
      <c r="E4" s="190"/>
    </row>
    <row r="5" spans="1:8" ht="6" customHeight="1" x14ac:dyDescent="0.25">
      <c r="A5" s="190"/>
      <c r="B5" s="190"/>
      <c r="C5" s="190"/>
      <c r="D5" s="190"/>
      <c r="E5" s="190"/>
      <c r="F5" s="38"/>
    </row>
    <row r="6" spans="1:8" ht="41.25" customHeight="1" x14ac:dyDescent="0.25">
      <c r="A6" s="191" t="s">
        <v>1</v>
      </c>
      <c r="B6" s="191"/>
      <c r="C6" s="191"/>
      <c r="D6" s="191"/>
      <c r="E6" s="19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39"/>
  <sheetViews>
    <sheetView tabSelected="1" topLeftCell="A112" zoomScale="90" zoomScaleNormal="90" workbookViewId="0">
      <selection activeCell="O126" sqref="O126"/>
    </sheetView>
  </sheetViews>
  <sheetFormatPr baseColWidth="10" defaultColWidth="11.42578125" defaultRowHeight="15" x14ac:dyDescent="0.25"/>
  <cols>
    <col min="1" max="1" width="1.7109375" customWidth="1"/>
    <col min="2" max="2" width="43.140625" customWidth="1"/>
    <col min="3" max="3" width="66.5703125" customWidth="1"/>
    <col min="4" max="4" width="23.42578125" style="13" customWidth="1"/>
    <col min="5" max="5" width="28.140625" style="13" customWidth="1"/>
    <col min="6" max="6" width="9.8554687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7" customWidth="1"/>
    <col min="15" max="15" width="20.5703125" customWidth="1"/>
    <col min="16" max="16" width="0" hidden="1" customWidth="1"/>
    <col min="17" max="17" width="17.28515625" customWidth="1"/>
    <col min="18" max="18" width="15" customWidth="1"/>
    <col min="19" max="19" width="0" hidden="1" customWidth="1"/>
    <col min="20" max="20" width="14.7109375" style="96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2" t="s">
        <v>1025</v>
      </c>
      <c r="D4" s="192"/>
      <c r="E4" s="192"/>
      <c r="F4" s="192"/>
      <c r="G4" s="19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3" t="s">
        <v>1092</v>
      </c>
      <c r="C48" s="193"/>
      <c r="D48" s="193"/>
      <c r="E48" s="193"/>
      <c r="F48" s="19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194" t="s">
        <v>1429</v>
      </c>
      <c r="D66" s="194"/>
      <c r="E66" s="194"/>
      <c r="F66" s="194"/>
      <c r="G66" s="194"/>
    </row>
    <row r="67" spans="2:20" ht="15.75" thickBot="1" x14ac:dyDescent="0.3">
      <c r="G67" s="52"/>
    </row>
    <row r="68" spans="2:20" ht="61.5" thickBot="1" x14ac:dyDescent="0.35">
      <c r="B68" s="175" t="s">
        <v>4</v>
      </c>
      <c r="C68" s="175" t="s">
        <v>1026</v>
      </c>
      <c r="D68" s="176" t="s">
        <v>3</v>
      </c>
      <c r="E68" s="177" t="s">
        <v>2</v>
      </c>
      <c r="F68" s="177" t="s">
        <v>1027</v>
      </c>
      <c r="G68" s="178" t="s">
        <v>1098</v>
      </c>
      <c r="H68" s="179"/>
      <c r="I68" s="180" t="s">
        <v>1099</v>
      </c>
      <c r="J68" s="181" t="s">
        <v>1100</v>
      </c>
      <c r="K68" s="182" t="s">
        <v>1101</v>
      </c>
      <c r="L68" s="181" t="s">
        <v>1102</v>
      </c>
      <c r="M68" s="183"/>
      <c r="N68" s="184" t="s">
        <v>1103</v>
      </c>
      <c r="O68" s="103"/>
      <c r="P68" s="128" t="s">
        <v>1099</v>
      </c>
      <c r="T68"/>
    </row>
    <row r="69" spans="2:20" ht="25.5" customHeight="1" x14ac:dyDescent="0.3">
      <c r="B69" s="102" t="s">
        <v>1430</v>
      </c>
      <c r="C69" s="185" t="s">
        <v>1431</v>
      </c>
      <c r="D69" s="143">
        <v>45116</v>
      </c>
      <c r="E69" s="127"/>
      <c r="F69" s="157" t="s">
        <v>1104</v>
      </c>
      <c r="G69" s="158">
        <v>116981.48</v>
      </c>
      <c r="H69" s="159"/>
      <c r="I69" s="160"/>
      <c r="J69" s="161"/>
      <c r="K69" s="162">
        <v>45116</v>
      </c>
      <c r="L69" s="31"/>
      <c r="M69" s="45"/>
      <c r="N69" s="101" t="s">
        <v>1428</v>
      </c>
      <c r="O69" s="103"/>
      <c r="P69" s="106"/>
      <c r="Q69" s="45"/>
      <c r="R69" s="45"/>
      <c r="S69" s="45"/>
      <c r="T69"/>
    </row>
    <row r="70" spans="2:20" ht="35.25" customHeight="1" x14ac:dyDescent="0.3">
      <c r="B70" s="102" t="s">
        <v>1432</v>
      </c>
      <c r="C70" s="134" t="s">
        <v>1433</v>
      </c>
      <c r="D70" s="143">
        <v>45173</v>
      </c>
      <c r="E70" s="147" t="s">
        <v>1434</v>
      </c>
      <c r="F70" s="157" t="s">
        <v>1104</v>
      </c>
      <c r="G70" s="163">
        <v>80496.899999999994</v>
      </c>
      <c r="H70" s="159"/>
      <c r="I70" s="160"/>
      <c r="J70" s="161"/>
      <c r="K70" s="162">
        <v>45182</v>
      </c>
      <c r="L70" s="31"/>
      <c r="M70" s="45"/>
      <c r="N70" s="101" t="s">
        <v>1428</v>
      </c>
      <c r="O70" s="103"/>
      <c r="P70" s="106"/>
      <c r="Q70" s="45"/>
      <c r="R70" s="45"/>
      <c r="S70" s="45"/>
      <c r="T70"/>
    </row>
    <row r="71" spans="2:20" ht="32.25" x14ac:dyDescent="0.3">
      <c r="B71" s="102" t="s">
        <v>1435</v>
      </c>
      <c r="C71" s="134" t="s">
        <v>1437</v>
      </c>
      <c r="D71" s="143">
        <v>45168</v>
      </c>
      <c r="E71" s="147" t="s">
        <v>1436</v>
      </c>
      <c r="F71" s="157" t="s">
        <v>1104</v>
      </c>
      <c r="G71" s="111">
        <v>149150.39999999999</v>
      </c>
      <c r="H71" s="159"/>
      <c r="I71" s="160"/>
      <c r="J71" s="161"/>
      <c r="K71" s="162">
        <v>45182</v>
      </c>
      <c r="L71" s="31"/>
      <c r="M71" s="45"/>
      <c r="N71" s="101" t="s">
        <v>1428</v>
      </c>
      <c r="O71" s="104"/>
      <c r="P71" s="106"/>
      <c r="Q71" s="45"/>
      <c r="R71" s="45"/>
      <c r="S71" s="45"/>
      <c r="T71"/>
    </row>
    <row r="72" spans="2:20" ht="31.5" x14ac:dyDescent="0.3">
      <c r="B72" s="186" t="s">
        <v>1438</v>
      </c>
      <c r="C72" s="132" t="s">
        <v>1439</v>
      </c>
      <c r="D72" s="144"/>
      <c r="E72" s="148"/>
      <c r="F72" s="157" t="s">
        <v>1104</v>
      </c>
      <c r="G72" s="111">
        <v>22592.74</v>
      </c>
      <c r="H72" s="159"/>
      <c r="I72" s="159"/>
      <c r="J72" s="161"/>
      <c r="K72" s="162">
        <v>45182</v>
      </c>
      <c r="L72" s="31"/>
      <c r="M72" s="45"/>
      <c r="N72" s="101" t="s">
        <v>1428</v>
      </c>
      <c r="O72" s="104"/>
      <c r="P72" s="107"/>
      <c r="Q72" s="45"/>
      <c r="R72" s="45"/>
      <c r="S72" s="45"/>
      <c r="T72"/>
    </row>
    <row r="73" spans="2:20" ht="31.5" x14ac:dyDescent="0.3">
      <c r="B73" s="186" t="s">
        <v>1440</v>
      </c>
      <c r="C73" s="132" t="s">
        <v>1441</v>
      </c>
      <c r="D73" s="144"/>
      <c r="E73" s="148"/>
      <c r="F73" s="157" t="s">
        <v>1104</v>
      </c>
      <c r="G73" s="111">
        <v>22176.46</v>
      </c>
      <c r="H73" s="119"/>
      <c r="I73" s="119"/>
      <c r="J73" s="113"/>
      <c r="K73" s="115">
        <v>45182</v>
      </c>
      <c r="L73" s="93"/>
      <c r="M73" s="92"/>
      <c r="N73" s="101" t="s">
        <v>1428</v>
      </c>
      <c r="O73" s="104"/>
      <c r="P73" s="107"/>
      <c r="Q73" s="45"/>
      <c r="R73" s="45"/>
      <c r="S73" s="45"/>
      <c r="T73"/>
    </row>
    <row r="74" spans="2:20" ht="31.5" x14ac:dyDescent="0.3">
      <c r="B74" s="102" t="s">
        <v>1442</v>
      </c>
      <c r="C74" s="133" t="s">
        <v>1443</v>
      </c>
      <c r="D74" s="144"/>
      <c r="E74" s="148"/>
      <c r="F74" s="157" t="s">
        <v>1104</v>
      </c>
      <c r="G74" s="111">
        <v>184306.72</v>
      </c>
      <c r="H74" s="119"/>
      <c r="I74" s="119"/>
      <c r="J74" s="113"/>
      <c r="K74" s="114">
        <v>45182</v>
      </c>
      <c r="L74" s="93"/>
      <c r="M74" s="92"/>
      <c r="N74" s="101" t="s">
        <v>1428</v>
      </c>
      <c r="O74" s="104"/>
      <c r="P74" s="107"/>
      <c r="Q74" s="45"/>
      <c r="R74" s="45"/>
      <c r="S74" s="45"/>
      <c r="T74"/>
    </row>
    <row r="75" spans="2:20" ht="36.75" x14ac:dyDescent="0.3">
      <c r="B75" s="102" t="s">
        <v>1444</v>
      </c>
      <c r="C75" s="133" t="s">
        <v>1445</v>
      </c>
      <c r="D75" s="142"/>
      <c r="E75" s="149"/>
      <c r="F75" s="157" t="s">
        <v>1104</v>
      </c>
      <c r="G75" s="118">
        <v>137566.82999999999</v>
      </c>
      <c r="H75" s="119"/>
      <c r="I75" s="119"/>
      <c r="J75" s="120"/>
      <c r="K75" s="121">
        <v>45182</v>
      </c>
      <c r="L75" s="94"/>
      <c r="M75" s="92"/>
      <c r="N75" s="101" t="s">
        <v>1428</v>
      </c>
      <c r="O75" s="105"/>
      <c r="P75" s="107"/>
      <c r="Q75" s="45"/>
      <c r="R75" s="45"/>
      <c r="S75" s="45"/>
      <c r="T75"/>
    </row>
    <row r="76" spans="2:20" ht="31.5" x14ac:dyDescent="0.3">
      <c r="B76" s="102" t="s">
        <v>1446</v>
      </c>
      <c r="C76" s="133" t="s">
        <v>1447</v>
      </c>
      <c r="D76" s="145"/>
      <c r="E76" s="150"/>
      <c r="F76" s="157" t="s">
        <v>1104</v>
      </c>
      <c r="G76" s="164">
        <v>396000</v>
      </c>
      <c r="H76" s="119"/>
      <c r="I76" s="119"/>
      <c r="J76" s="165"/>
      <c r="K76" s="166">
        <v>45182</v>
      </c>
      <c r="L76" s="95"/>
      <c r="M76" s="92"/>
      <c r="N76" s="101" t="s">
        <v>1428</v>
      </c>
      <c r="O76" s="104"/>
      <c r="P76" s="107"/>
      <c r="Q76" s="45"/>
      <c r="R76" s="45"/>
      <c r="S76" s="45"/>
      <c r="T76"/>
    </row>
    <row r="77" spans="2:20" ht="31.5" x14ac:dyDescent="0.3">
      <c r="B77" s="102" t="s">
        <v>1448</v>
      </c>
      <c r="C77" s="133" t="s">
        <v>1449</v>
      </c>
      <c r="D77" s="145"/>
      <c r="E77" s="150"/>
      <c r="F77" s="157" t="s">
        <v>1104</v>
      </c>
      <c r="G77" s="164">
        <v>38584.6</v>
      </c>
      <c r="H77" s="119"/>
      <c r="I77" s="119"/>
      <c r="J77" s="165"/>
      <c r="K77" s="166">
        <v>45182</v>
      </c>
      <c r="L77" s="95"/>
      <c r="M77" s="92"/>
      <c r="N77" s="101" t="s">
        <v>1428</v>
      </c>
      <c r="O77" s="104"/>
      <c r="P77" s="107"/>
      <c r="Q77" s="83"/>
      <c r="R77" s="83"/>
      <c r="S77" s="45"/>
      <c r="T77"/>
    </row>
    <row r="78" spans="2:20" ht="31.5" x14ac:dyDescent="0.3">
      <c r="B78" s="187" t="s">
        <v>1450</v>
      </c>
      <c r="C78" s="133" t="s">
        <v>1561</v>
      </c>
      <c r="D78" s="145"/>
      <c r="E78" s="151"/>
      <c r="F78" s="157" t="s">
        <v>1104</v>
      </c>
      <c r="G78" s="164">
        <v>63664.58</v>
      </c>
      <c r="H78" s="119"/>
      <c r="I78" s="119"/>
      <c r="J78" s="165"/>
      <c r="K78" s="166">
        <v>45182</v>
      </c>
      <c r="L78" s="95"/>
      <c r="M78" s="92"/>
      <c r="N78" s="101" t="s">
        <v>1428</v>
      </c>
      <c r="O78" s="104"/>
      <c r="P78" s="107"/>
      <c r="Q78" s="45"/>
      <c r="R78" s="45"/>
      <c r="S78" s="45"/>
      <c r="T78"/>
    </row>
    <row r="79" spans="2:20" ht="31.5" x14ac:dyDescent="0.3">
      <c r="B79" s="102" t="s">
        <v>1451</v>
      </c>
      <c r="C79" s="135" t="s">
        <v>1452</v>
      </c>
      <c r="D79" s="145"/>
      <c r="E79" s="152"/>
      <c r="F79" s="157" t="s">
        <v>1104</v>
      </c>
      <c r="G79" s="164">
        <v>30867.66</v>
      </c>
      <c r="H79" s="119"/>
      <c r="I79" s="119"/>
      <c r="J79" s="165"/>
      <c r="K79" s="166">
        <v>45182</v>
      </c>
      <c r="L79" s="95"/>
      <c r="M79" s="92"/>
      <c r="N79" s="101" t="s">
        <v>1428</v>
      </c>
      <c r="O79" s="104"/>
      <c r="P79" s="107"/>
      <c r="Q79" s="45"/>
      <c r="R79" s="45"/>
      <c r="S79" s="45"/>
      <c r="T79"/>
    </row>
    <row r="80" spans="2:20" ht="31.5" x14ac:dyDescent="0.3">
      <c r="B80" s="187" t="s">
        <v>1453</v>
      </c>
      <c r="C80" s="136" t="s">
        <v>1454</v>
      </c>
      <c r="D80" s="145"/>
      <c r="E80" s="152"/>
      <c r="F80" s="157" t="s">
        <v>1104</v>
      </c>
      <c r="G80" s="164">
        <v>35076.9</v>
      </c>
      <c r="H80" s="119"/>
      <c r="I80" s="119"/>
      <c r="J80" s="165"/>
      <c r="K80" s="166">
        <v>45182</v>
      </c>
      <c r="L80" s="95"/>
      <c r="M80" s="92"/>
      <c r="N80" s="101" t="s">
        <v>1428</v>
      </c>
      <c r="O80" s="104"/>
      <c r="P80" s="107"/>
      <c r="Q80" s="45"/>
      <c r="R80" s="45"/>
      <c r="S80" s="45"/>
      <c r="T80"/>
    </row>
    <row r="81" spans="2:20" ht="31.5" x14ac:dyDescent="0.3">
      <c r="B81" s="130" t="s">
        <v>1455</v>
      </c>
      <c r="C81" s="133" t="s">
        <v>1456</v>
      </c>
      <c r="D81" s="145"/>
      <c r="E81" s="152"/>
      <c r="F81" s="157" t="s">
        <v>1104</v>
      </c>
      <c r="G81" s="164">
        <v>12276.91</v>
      </c>
      <c r="H81" s="119"/>
      <c r="I81" s="119"/>
      <c r="J81" s="165"/>
      <c r="K81" s="166">
        <v>45182</v>
      </c>
      <c r="L81" s="95"/>
      <c r="M81" s="92"/>
      <c r="N81" s="101" t="s">
        <v>1428</v>
      </c>
      <c r="O81" s="104"/>
      <c r="P81" s="107"/>
      <c r="Q81" s="45"/>
      <c r="R81" s="45"/>
      <c r="S81" s="45"/>
      <c r="T81"/>
    </row>
    <row r="82" spans="2:20" ht="31.5" x14ac:dyDescent="0.3">
      <c r="B82" s="130" t="s">
        <v>1457</v>
      </c>
      <c r="C82" s="133" t="s">
        <v>1458</v>
      </c>
      <c r="D82" s="145"/>
      <c r="E82" s="152"/>
      <c r="F82" s="157" t="s">
        <v>1104</v>
      </c>
      <c r="G82" s="164">
        <v>9583.2000000000007</v>
      </c>
      <c r="H82" s="119"/>
      <c r="I82" s="119"/>
      <c r="J82" s="165"/>
      <c r="K82" s="166">
        <v>45182</v>
      </c>
      <c r="L82" s="95"/>
      <c r="M82" s="92"/>
      <c r="N82" s="101" t="s">
        <v>1428</v>
      </c>
      <c r="O82" s="104"/>
      <c r="P82" s="107"/>
      <c r="Q82" s="45"/>
      <c r="R82" s="45"/>
      <c r="S82" s="45"/>
      <c r="T82"/>
    </row>
    <row r="83" spans="2:20" ht="31.5" x14ac:dyDescent="0.3">
      <c r="B83" s="130" t="s">
        <v>1459</v>
      </c>
      <c r="C83" s="133" t="s">
        <v>1460</v>
      </c>
      <c r="D83" s="145"/>
      <c r="E83" s="152"/>
      <c r="F83" s="157" t="s">
        <v>1104</v>
      </c>
      <c r="G83" s="164">
        <v>46605.65</v>
      </c>
      <c r="H83" s="119"/>
      <c r="I83" s="119"/>
      <c r="J83" s="165"/>
      <c r="K83" s="189">
        <v>45182</v>
      </c>
      <c r="L83" s="95"/>
      <c r="M83" s="92"/>
      <c r="N83" s="101" t="s">
        <v>1428</v>
      </c>
      <c r="O83" s="104"/>
      <c r="P83" s="108"/>
      <c r="Q83" s="45"/>
      <c r="R83" s="45"/>
      <c r="S83" s="45"/>
      <c r="T83"/>
    </row>
    <row r="84" spans="2:20" ht="31.5" x14ac:dyDescent="0.3">
      <c r="B84" s="130" t="s">
        <v>1461</v>
      </c>
      <c r="C84" s="136" t="s">
        <v>1462</v>
      </c>
      <c r="D84" s="145"/>
      <c r="E84" s="152"/>
      <c r="F84" s="157" t="s">
        <v>1104</v>
      </c>
      <c r="G84" s="164">
        <v>19765.349999999999</v>
      </c>
      <c r="H84" s="119"/>
      <c r="I84" s="119"/>
      <c r="J84" s="165"/>
      <c r="K84" s="189">
        <v>45182</v>
      </c>
      <c r="L84" s="95"/>
      <c r="M84" s="92"/>
      <c r="N84" s="101" t="s">
        <v>1428</v>
      </c>
      <c r="O84" s="104"/>
      <c r="P84" s="108"/>
      <c r="Q84" s="45"/>
      <c r="R84" s="45"/>
      <c r="S84" s="45"/>
      <c r="T84"/>
    </row>
    <row r="85" spans="2:20" ht="31.5" x14ac:dyDescent="0.3">
      <c r="B85" s="187" t="s">
        <v>1463</v>
      </c>
      <c r="C85" s="136" t="s">
        <v>1464</v>
      </c>
      <c r="D85" s="145"/>
      <c r="E85" s="152"/>
      <c r="F85" s="157" t="s">
        <v>1104</v>
      </c>
      <c r="G85" s="164">
        <v>30738.45</v>
      </c>
      <c r="H85" s="119"/>
      <c r="I85" s="119"/>
      <c r="J85" s="165"/>
      <c r="K85" s="166">
        <v>45182</v>
      </c>
      <c r="L85" s="95"/>
      <c r="M85" s="92"/>
      <c r="N85" s="101" t="s">
        <v>1428</v>
      </c>
      <c r="O85" s="104"/>
      <c r="P85" s="107"/>
      <c r="Q85" s="45"/>
      <c r="R85" s="45"/>
      <c r="S85" s="45"/>
      <c r="T85"/>
    </row>
    <row r="86" spans="2:20" ht="31.5" x14ac:dyDescent="0.3">
      <c r="B86" s="187" t="s">
        <v>1465</v>
      </c>
      <c r="C86" s="136" t="s">
        <v>1466</v>
      </c>
      <c r="D86" s="145"/>
      <c r="E86" s="152"/>
      <c r="F86" s="157" t="s">
        <v>1104</v>
      </c>
      <c r="G86" s="164">
        <v>21083.040000000001</v>
      </c>
      <c r="H86" s="119"/>
      <c r="I86" s="119"/>
      <c r="J86" s="165"/>
      <c r="K86" s="166">
        <v>45182</v>
      </c>
      <c r="L86" s="95"/>
      <c r="M86" s="92"/>
      <c r="N86" s="101" t="s">
        <v>1428</v>
      </c>
      <c r="O86" s="104"/>
      <c r="P86" s="107"/>
      <c r="Q86" s="45"/>
      <c r="R86" s="45"/>
      <c r="S86" s="45"/>
      <c r="T86"/>
    </row>
    <row r="87" spans="2:20" ht="31.5" x14ac:dyDescent="0.3">
      <c r="B87" s="186" t="s">
        <v>1467</v>
      </c>
      <c r="C87" s="132" t="s">
        <v>1468</v>
      </c>
      <c r="D87" s="144"/>
      <c r="E87" s="153"/>
      <c r="F87" s="157" t="s">
        <v>1104</v>
      </c>
      <c r="G87" s="164">
        <v>118592.1</v>
      </c>
      <c r="H87" s="119"/>
      <c r="I87" s="119"/>
      <c r="J87" s="165"/>
      <c r="K87" s="166">
        <v>45182</v>
      </c>
      <c r="L87" s="95"/>
      <c r="M87" s="92"/>
      <c r="N87" s="101" t="s">
        <v>1428</v>
      </c>
      <c r="O87" s="103"/>
      <c r="P87" s="107"/>
      <c r="Q87" s="45"/>
      <c r="R87" s="45"/>
      <c r="S87" s="45"/>
      <c r="T87"/>
    </row>
    <row r="88" spans="2:20" ht="31.5" x14ac:dyDescent="0.3">
      <c r="B88" s="131" t="s">
        <v>1469</v>
      </c>
      <c r="C88" s="137" t="s">
        <v>1470</v>
      </c>
      <c r="D88" s="146"/>
      <c r="E88" s="154"/>
      <c r="F88" s="157" t="s">
        <v>1104</v>
      </c>
      <c r="G88" s="113">
        <v>25465.83</v>
      </c>
      <c r="H88" s="112"/>
      <c r="I88" s="112"/>
      <c r="J88" s="112"/>
      <c r="K88" s="114">
        <v>45182</v>
      </c>
      <c r="L88" s="93"/>
      <c r="M88" s="93"/>
      <c r="N88" s="101" t="s">
        <v>1428</v>
      </c>
      <c r="O88" s="103"/>
      <c r="P88" s="106"/>
      <c r="Q88" s="45"/>
      <c r="R88" s="45"/>
      <c r="S88" s="45"/>
      <c r="T88"/>
    </row>
    <row r="89" spans="2:20" ht="31.5" x14ac:dyDescent="0.3">
      <c r="B89" s="131" t="s">
        <v>1471</v>
      </c>
      <c r="C89" s="133" t="s">
        <v>1472</v>
      </c>
      <c r="D89" s="141"/>
      <c r="E89" s="155"/>
      <c r="F89" s="157" t="s">
        <v>1104</v>
      </c>
      <c r="G89" s="111">
        <v>38584.51</v>
      </c>
      <c r="H89" s="112"/>
      <c r="I89" s="112"/>
      <c r="J89" s="113"/>
      <c r="K89" s="114">
        <v>45182</v>
      </c>
      <c r="L89" s="112"/>
      <c r="M89" s="112"/>
      <c r="N89" s="101" t="s">
        <v>1428</v>
      </c>
      <c r="O89" s="103"/>
      <c r="P89" s="106"/>
      <c r="Q89" s="45"/>
      <c r="R89" s="45"/>
      <c r="S89" s="45"/>
      <c r="T89"/>
    </row>
    <row r="90" spans="2:20" ht="31.5" x14ac:dyDescent="0.3">
      <c r="B90" s="188" t="s">
        <v>1473</v>
      </c>
      <c r="C90" s="133" t="s">
        <v>1474</v>
      </c>
      <c r="D90" s="142"/>
      <c r="E90" s="156"/>
      <c r="F90" s="157" t="s">
        <v>1104</v>
      </c>
      <c r="G90" s="118">
        <v>31887.9</v>
      </c>
      <c r="H90" s="119"/>
      <c r="I90" s="119"/>
      <c r="J90" s="120"/>
      <c r="K90" s="121">
        <v>45182</v>
      </c>
      <c r="L90" s="122"/>
      <c r="M90" s="119"/>
      <c r="N90" s="101" t="s">
        <v>1428</v>
      </c>
      <c r="O90" s="103"/>
      <c r="P90" s="106"/>
      <c r="Q90" s="45"/>
      <c r="R90" s="45"/>
      <c r="S90" s="45"/>
      <c r="T90"/>
    </row>
    <row r="91" spans="2:20" ht="31.5" x14ac:dyDescent="0.3">
      <c r="B91" s="131" t="s">
        <v>1475</v>
      </c>
      <c r="C91" s="133" t="s">
        <v>1476</v>
      </c>
      <c r="D91" s="142"/>
      <c r="E91" s="156"/>
      <c r="F91" s="157" t="s">
        <v>1104</v>
      </c>
      <c r="G91" s="118">
        <v>17393.509999999998</v>
      </c>
      <c r="H91" s="119"/>
      <c r="I91" s="119"/>
      <c r="J91" s="120"/>
      <c r="K91" s="121">
        <v>45182</v>
      </c>
      <c r="L91" s="122"/>
      <c r="M91" s="119"/>
      <c r="N91" s="101" t="s">
        <v>1428</v>
      </c>
      <c r="O91" s="103"/>
      <c r="P91" s="106"/>
      <c r="Q91" s="45"/>
      <c r="R91" s="45"/>
      <c r="S91" s="45"/>
      <c r="T91"/>
    </row>
    <row r="92" spans="2:20" ht="31.5" x14ac:dyDescent="0.3">
      <c r="B92" s="188" t="s">
        <v>1430</v>
      </c>
      <c r="C92" s="133" t="s">
        <v>1477</v>
      </c>
      <c r="D92" s="142"/>
      <c r="E92" s="156"/>
      <c r="F92" s="157" t="s">
        <v>1104</v>
      </c>
      <c r="G92" s="118">
        <v>116981.48</v>
      </c>
      <c r="H92" s="119"/>
      <c r="I92" s="119"/>
      <c r="J92" s="120"/>
      <c r="K92" s="121">
        <v>45182</v>
      </c>
      <c r="L92" s="122"/>
      <c r="M92" s="119"/>
      <c r="N92" s="101" t="s">
        <v>1428</v>
      </c>
      <c r="O92" s="103"/>
      <c r="P92" s="106"/>
      <c r="Q92" s="45"/>
      <c r="R92" s="45"/>
      <c r="S92" s="45"/>
      <c r="T92"/>
    </row>
    <row r="93" spans="2:20" ht="31.5" x14ac:dyDescent="0.3">
      <c r="B93" s="188" t="s">
        <v>1478</v>
      </c>
      <c r="C93" s="133" t="s">
        <v>1479</v>
      </c>
      <c r="D93" s="142"/>
      <c r="E93" s="156"/>
      <c r="F93" s="157" t="s">
        <v>1104</v>
      </c>
      <c r="G93" s="118">
        <v>158122.79999999999</v>
      </c>
      <c r="H93" s="119"/>
      <c r="I93" s="119"/>
      <c r="J93" s="120"/>
      <c r="K93" s="121">
        <v>45182</v>
      </c>
      <c r="L93" s="122"/>
      <c r="M93" s="119"/>
      <c r="N93" s="101" t="s">
        <v>1428</v>
      </c>
      <c r="O93" s="103"/>
      <c r="P93" s="106"/>
      <c r="Q93" s="45"/>
      <c r="R93" s="45"/>
      <c r="S93" s="45"/>
      <c r="T93"/>
    </row>
    <row r="94" spans="2:20" ht="32.25" x14ac:dyDescent="0.3">
      <c r="B94" s="188" t="s">
        <v>1480</v>
      </c>
      <c r="C94" s="133" t="s">
        <v>1481</v>
      </c>
      <c r="D94" s="142" t="s">
        <v>1482</v>
      </c>
      <c r="E94" s="156" t="s">
        <v>1483</v>
      </c>
      <c r="F94" s="157" t="s">
        <v>1104</v>
      </c>
      <c r="G94" s="118">
        <v>95762.72</v>
      </c>
      <c r="H94" s="119"/>
      <c r="I94" s="119"/>
      <c r="J94" s="120"/>
      <c r="K94" s="121" t="s">
        <v>1484</v>
      </c>
      <c r="L94" s="122"/>
      <c r="M94" s="119"/>
      <c r="N94" s="101" t="s">
        <v>1428</v>
      </c>
      <c r="O94" s="103"/>
      <c r="P94" s="106"/>
      <c r="Q94" s="45"/>
      <c r="R94" s="45"/>
      <c r="S94" s="45"/>
      <c r="T94"/>
    </row>
    <row r="95" spans="2:20" ht="31.5" x14ac:dyDescent="0.3">
      <c r="B95" s="102" t="s">
        <v>1485</v>
      </c>
      <c r="C95" s="133" t="s">
        <v>1486</v>
      </c>
      <c r="D95" s="142" t="s">
        <v>1487</v>
      </c>
      <c r="E95" s="156" t="s">
        <v>1488</v>
      </c>
      <c r="F95" s="157" t="s">
        <v>1104</v>
      </c>
      <c r="G95" s="123">
        <v>69088.2</v>
      </c>
      <c r="H95" s="119"/>
      <c r="I95" s="119"/>
      <c r="J95" s="120"/>
      <c r="K95" s="121">
        <v>45183</v>
      </c>
      <c r="L95" s="122"/>
      <c r="M95" s="119"/>
      <c r="N95" s="101" t="s">
        <v>1498</v>
      </c>
      <c r="O95" s="103"/>
      <c r="P95" s="106"/>
      <c r="Q95" s="45"/>
      <c r="R95" s="45"/>
      <c r="S95" s="45"/>
      <c r="T95"/>
    </row>
    <row r="96" spans="2:20" ht="32.25" x14ac:dyDescent="0.3">
      <c r="B96" s="102" t="s">
        <v>1489</v>
      </c>
      <c r="C96" s="133" t="s">
        <v>1490</v>
      </c>
      <c r="D96" s="142">
        <v>45155</v>
      </c>
      <c r="E96" s="156" t="s">
        <v>1491</v>
      </c>
      <c r="F96" s="157" t="s">
        <v>1104</v>
      </c>
      <c r="G96" s="123">
        <v>154749.15</v>
      </c>
      <c r="H96" s="119"/>
      <c r="I96" s="119"/>
      <c r="J96" s="120"/>
      <c r="K96" s="121">
        <v>45183</v>
      </c>
      <c r="L96" s="122"/>
      <c r="M96" s="119"/>
      <c r="N96" s="101" t="s">
        <v>1498</v>
      </c>
      <c r="O96" s="103"/>
      <c r="P96" s="106"/>
      <c r="Q96" s="45"/>
      <c r="R96" s="45"/>
      <c r="S96" s="45"/>
      <c r="T96"/>
    </row>
    <row r="97" spans="2:20" ht="31.5" x14ac:dyDescent="0.3">
      <c r="B97" s="102" t="s">
        <v>1492</v>
      </c>
      <c r="C97" s="133" t="s">
        <v>1493</v>
      </c>
      <c r="D97" s="142"/>
      <c r="E97" s="156" t="s">
        <v>1494</v>
      </c>
      <c r="F97" s="157" t="s">
        <v>1104</v>
      </c>
      <c r="G97" s="123">
        <v>57781.7</v>
      </c>
      <c r="H97" s="119"/>
      <c r="I97" s="119"/>
      <c r="J97" s="120"/>
      <c r="K97" s="121">
        <v>45183</v>
      </c>
      <c r="L97" s="122"/>
      <c r="M97" s="119"/>
      <c r="N97" s="101" t="s">
        <v>1498</v>
      </c>
      <c r="O97" s="103"/>
      <c r="P97" s="106"/>
      <c r="Q97" s="45"/>
      <c r="R97" s="45"/>
      <c r="S97" s="45"/>
      <c r="T97"/>
    </row>
    <row r="98" spans="2:20" ht="36.75" x14ac:dyDescent="0.3">
      <c r="B98" s="102" t="s">
        <v>1495</v>
      </c>
      <c r="C98" s="173" t="s">
        <v>1496</v>
      </c>
      <c r="D98" s="142">
        <v>45170</v>
      </c>
      <c r="E98" s="156" t="s">
        <v>1497</v>
      </c>
      <c r="F98" s="157" t="s">
        <v>1104</v>
      </c>
      <c r="G98" s="123">
        <v>174924</v>
      </c>
      <c r="H98" s="119"/>
      <c r="I98" s="119"/>
      <c r="J98" s="120"/>
      <c r="K98" s="121">
        <v>45183</v>
      </c>
      <c r="L98" s="122"/>
      <c r="M98" s="119"/>
      <c r="N98" s="101" t="s">
        <v>1498</v>
      </c>
      <c r="O98" s="103"/>
      <c r="P98" s="106"/>
      <c r="Q98" s="45"/>
      <c r="R98" s="45"/>
      <c r="S98" s="45"/>
      <c r="T98"/>
    </row>
    <row r="99" spans="2:20" ht="31.5" x14ac:dyDescent="0.3">
      <c r="B99" s="102" t="s">
        <v>1492</v>
      </c>
      <c r="C99" s="133" t="s">
        <v>1562</v>
      </c>
      <c r="D99" s="142"/>
      <c r="E99" s="156" t="s">
        <v>1502</v>
      </c>
      <c r="F99" s="157" t="s">
        <v>1104</v>
      </c>
      <c r="G99" s="123">
        <v>331937.5</v>
      </c>
      <c r="H99" s="119"/>
      <c r="I99" s="119"/>
      <c r="J99" s="120"/>
      <c r="K99" s="121">
        <v>45184</v>
      </c>
      <c r="L99" s="122"/>
      <c r="M99" s="119"/>
      <c r="N99" s="101" t="s">
        <v>1499</v>
      </c>
      <c r="O99" s="103"/>
      <c r="P99" s="106"/>
      <c r="Q99" s="45"/>
      <c r="R99" s="45"/>
      <c r="S99" s="45"/>
      <c r="T99"/>
    </row>
    <row r="100" spans="2:20" ht="31.5" x14ac:dyDescent="0.3">
      <c r="B100" s="102" t="s">
        <v>1492</v>
      </c>
      <c r="C100" s="133" t="s">
        <v>1500</v>
      </c>
      <c r="D100" s="142"/>
      <c r="E100" s="156" t="s">
        <v>1501</v>
      </c>
      <c r="F100" s="157" t="s">
        <v>1104</v>
      </c>
      <c r="G100" s="123">
        <v>7066.67</v>
      </c>
      <c r="H100" s="119"/>
      <c r="I100" s="119"/>
      <c r="J100" s="120"/>
      <c r="K100" s="121">
        <v>45184</v>
      </c>
      <c r="L100" s="122"/>
      <c r="M100" s="119"/>
      <c r="N100" s="101" t="s">
        <v>1499</v>
      </c>
      <c r="O100" s="103"/>
      <c r="P100" s="106"/>
      <c r="Q100" s="45"/>
      <c r="R100" s="45"/>
      <c r="S100" s="45"/>
      <c r="T100"/>
    </row>
    <row r="101" spans="2:20" ht="31.5" x14ac:dyDescent="0.3">
      <c r="B101" s="102" t="s">
        <v>1503</v>
      </c>
      <c r="C101" s="133" t="s">
        <v>1504</v>
      </c>
      <c r="D101" s="142">
        <v>45176</v>
      </c>
      <c r="E101" s="156" t="s">
        <v>1505</v>
      </c>
      <c r="F101" s="157" t="s">
        <v>1104</v>
      </c>
      <c r="G101" s="123">
        <v>995636.9</v>
      </c>
      <c r="H101" s="119"/>
      <c r="I101" s="119"/>
      <c r="J101" s="120"/>
      <c r="K101" s="121">
        <v>45184</v>
      </c>
      <c r="L101" s="122"/>
      <c r="M101" s="119"/>
      <c r="N101" s="101" t="s">
        <v>1499</v>
      </c>
      <c r="O101" s="103"/>
      <c r="P101" s="106"/>
      <c r="Q101" s="45"/>
      <c r="R101" s="45"/>
      <c r="S101" s="45"/>
      <c r="T101"/>
    </row>
    <row r="102" spans="2:20" ht="32.25" x14ac:dyDescent="0.3">
      <c r="B102" s="102" t="s">
        <v>1506</v>
      </c>
      <c r="C102" s="133" t="s">
        <v>1507</v>
      </c>
      <c r="D102" s="142">
        <v>45166</v>
      </c>
      <c r="E102" s="156" t="s">
        <v>1508</v>
      </c>
      <c r="F102" s="157" t="s">
        <v>1104</v>
      </c>
      <c r="G102" s="123">
        <v>918407.5</v>
      </c>
      <c r="H102" s="119"/>
      <c r="I102" s="119"/>
      <c r="J102" s="120"/>
      <c r="K102" s="121">
        <v>45184</v>
      </c>
      <c r="L102" s="122"/>
      <c r="M102" s="119"/>
      <c r="N102" s="101" t="s">
        <v>1499</v>
      </c>
      <c r="O102" s="103"/>
      <c r="P102" s="106"/>
      <c r="Q102" s="45"/>
      <c r="R102" s="45"/>
      <c r="S102" s="45"/>
      <c r="T102"/>
    </row>
    <row r="103" spans="2:20" ht="36.75" x14ac:dyDescent="0.3">
      <c r="B103" s="102" t="s">
        <v>1495</v>
      </c>
      <c r="C103" s="133" t="s">
        <v>1509</v>
      </c>
      <c r="D103" s="142">
        <v>45156</v>
      </c>
      <c r="E103" s="156" t="s">
        <v>1510</v>
      </c>
      <c r="F103" s="157" t="s">
        <v>1104</v>
      </c>
      <c r="G103" s="123">
        <v>487623.25</v>
      </c>
      <c r="H103" s="119"/>
      <c r="I103" s="119"/>
      <c r="J103" s="120"/>
      <c r="K103" s="121">
        <v>45184</v>
      </c>
      <c r="L103" s="122"/>
      <c r="M103" s="119"/>
      <c r="N103" s="101" t="s">
        <v>1499</v>
      </c>
      <c r="O103" s="103"/>
      <c r="P103" s="106"/>
      <c r="Q103" s="45"/>
      <c r="R103" s="45"/>
      <c r="S103" s="45"/>
      <c r="T103"/>
    </row>
    <row r="104" spans="2:20" ht="31.5" x14ac:dyDescent="0.3">
      <c r="B104" s="102" t="s">
        <v>1492</v>
      </c>
      <c r="C104" s="133" t="s">
        <v>1511</v>
      </c>
      <c r="D104" s="142"/>
      <c r="E104" s="156"/>
      <c r="F104" s="157" t="s">
        <v>1104</v>
      </c>
      <c r="G104" s="123">
        <v>119568.74</v>
      </c>
      <c r="H104" s="119"/>
      <c r="I104" s="119"/>
      <c r="J104" s="120"/>
      <c r="K104" s="121">
        <v>45187</v>
      </c>
      <c r="L104" s="122"/>
      <c r="M104" s="119"/>
      <c r="N104" s="101" t="s">
        <v>1499</v>
      </c>
      <c r="O104" s="103"/>
      <c r="P104" s="106"/>
      <c r="Q104" s="45"/>
      <c r="R104" s="45"/>
      <c r="S104" s="45"/>
      <c r="T104"/>
    </row>
    <row r="105" spans="2:20" ht="31.5" x14ac:dyDescent="0.3">
      <c r="B105" s="102" t="s">
        <v>1512</v>
      </c>
      <c r="C105" s="133" t="s">
        <v>1513</v>
      </c>
      <c r="D105" s="142" t="s">
        <v>1514</v>
      </c>
      <c r="E105" s="156" t="s">
        <v>1515</v>
      </c>
      <c r="F105" s="157" t="s">
        <v>1104</v>
      </c>
      <c r="G105" s="123">
        <v>24385.4</v>
      </c>
      <c r="H105" s="119"/>
      <c r="I105" s="119"/>
      <c r="J105" s="120"/>
      <c r="K105" s="121">
        <v>45187</v>
      </c>
      <c r="L105" s="122"/>
      <c r="M105" s="119"/>
      <c r="N105" s="101" t="s">
        <v>1499</v>
      </c>
      <c r="O105" s="103"/>
      <c r="P105" s="106"/>
      <c r="Q105" s="45"/>
      <c r="R105" s="45"/>
      <c r="S105" s="45"/>
      <c r="T105"/>
    </row>
    <row r="106" spans="2:20" ht="32.25" x14ac:dyDescent="0.3">
      <c r="B106" s="102" t="s">
        <v>1516</v>
      </c>
      <c r="C106" s="133" t="s">
        <v>1517</v>
      </c>
      <c r="D106" s="142">
        <v>45166</v>
      </c>
      <c r="E106" s="156" t="s">
        <v>1518</v>
      </c>
      <c r="F106" s="157" t="s">
        <v>1104</v>
      </c>
      <c r="G106" s="123">
        <v>31543.95</v>
      </c>
      <c r="H106" s="119"/>
      <c r="I106" s="119"/>
      <c r="J106" s="120"/>
      <c r="K106" s="121">
        <v>45187</v>
      </c>
      <c r="L106" s="122"/>
      <c r="M106" s="119"/>
      <c r="N106" s="101" t="s">
        <v>1499</v>
      </c>
      <c r="O106" s="103"/>
      <c r="P106" s="106"/>
      <c r="Q106" s="45"/>
      <c r="R106" s="45"/>
      <c r="S106" s="45"/>
      <c r="T106"/>
    </row>
    <row r="107" spans="2:20" ht="31.5" x14ac:dyDescent="0.3">
      <c r="B107" s="102" t="s">
        <v>1519</v>
      </c>
      <c r="C107" s="133" t="s">
        <v>1520</v>
      </c>
      <c r="D107" s="142" t="s">
        <v>1521</v>
      </c>
      <c r="E107" s="149" t="s">
        <v>1522</v>
      </c>
      <c r="F107" s="157" t="s">
        <v>1104</v>
      </c>
      <c r="G107" s="123">
        <v>92473.98</v>
      </c>
      <c r="H107" s="119"/>
      <c r="I107" s="119"/>
      <c r="J107" s="120"/>
      <c r="K107" s="121">
        <v>45189</v>
      </c>
      <c r="L107" s="122"/>
      <c r="M107" s="119"/>
      <c r="N107" s="101" t="s">
        <v>1499</v>
      </c>
      <c r="O107" s="103"/>
      <c r="P107" s="106"/>
      <c r="Q107" s="45"/>
      <c r="R107" s="45"/>
      <c r="S107" s="45"/>
      <c r="T107"/>
    </row>
    <row r="108" spans="2:20" ht="32.25" x14ac:dyDescent="0.3">
      <c r="B108" s="174" t="s">
        <v>1512</v>
      </c>
      <c r="C108" s="133" t="s">
        <v>1523</v>
      </c>
      <c r="D108" s="142">
        <v>45180</v>
      </c>
      <c r="E108" s="149" t="s">
        <v>1524</v>
      </c>
      <c r="F108" s="157" t="s">
        <v>1104</v>
      </c>
      <c r="G108" s="123">
        <v>8362</v>
      </c>
      <c r="H108" s="119"/>
      <c r="I108" s="119"/>
      <c r="J108" s="120"/>
      <c r="K108" s="121">
        <v>45189</v>
      </c>
      <c r="L108" s="122"/>
      <c r="M108" s="119"/>
      <c r="N108" s="101" t="s">
        <v>1499</v>
      </c>
      <c r="O108" s="103"/>
      <c r="P108" s="106"/>
      <c r="Q108" s="45"/>
      <c r="R108" s="45"/>
      <c r="S108" s="45"/>
      <c r="T108"/>
    </row>
    <row r="109" spans="2:20" ht="36.75" x14ac:dyDescent="0.3">
      <c r="B109" s="102" t="s">
        <v>1495</v>
      </c>
      <c r="C109" s="133" t="s">
        <v>1525</v>
      </c>
      <c r="D109" s="142">
        <v>45163</v>
      </c>
      <c r="E109" s="149" t="s">
        <v>1526</v>
      </c>
      <c r="F109" s="157" t="s">
        <v>1104</v>
      </c>
      <c r="G109" s="123">
        <v>79100</v>
      </c>
      <c r="H109" s="119"/>
      <c r="I109" s="119"/>
      <c r="J109" s="120"/>
      <c r="K109" s="121">
        <v>45189</v>
      </c>
      <c r="L109" s="122"/>
      <c r="M109" s="119"/>
      <c r="N109" s="101" t="s">
        <v>1499</v>
      </c>
      <c r="O109" s="103"/>
      <c r="P109" s="106"/>
      <c r="Q109" s="45"/>
      <c r="R109" s="45"/>
      <c r="S109" s="45"/>
      <c r="T109"/>
    </row>
    <row r="110" spans="2:20" ht="31.5" x14ac:dyDescent="0.3">
      <c r="B110" s="102" t="s">
        <v>1527</v>
      </c>
      <c r="C110" s="133" t="s">
        <v>1528</v>
      </c>
      <c r="D110" s="142">
        <v>45177</v>
      </c>
      <c r="E110" s="149" t="s">
        <v>1529</v>
      </c>
      <c r="F110" s="157" t="s">
        <v>1104</v>
      </c>
      <c r="G110" s="123">
        <v>289388.48</v>
      </c>
      <c r="H110" s="119"/>
      <c r="I110" s="119"/>
      <c r="J110" s="120"/>
      <c r="K110" s="121">
        <v>45189</v>
      </c>
      <c r="L110" s="122"/>
      <c r="M110" s="119"/>
      <c r="N110" s="101" t="s">
        <v>1499</v>
      </c>
      <c r="O110" s="103"/>
      <c r="P110" s="106"/>
      <c r="Q110" s="45"/>
      <c r="R110" s="45"/>
      <c r="S110" s="45"/>
      <c r="T110"/>
    </row>
    <row r="111" spans="2:20" ht="31.5" x14ac:dyDescent="0.3">
      <c r="B111" s="102" t="s">
        <v>1489</v>
      </c>
      <c r="C111" s="133" t="s">
        <v>1530</v>
      </c>
      <c r="D111" s="142">
        <v>45182</v>
      </c>
      <c r="E111" s="149" t="s">
        <v>1531</v>
      </c>
      <c r="F111" s="157" t="s">
        <v>1104</v>
      </c>
      <c r="G111" s="123">
        <v>115214.8</v>
      </c>
      <c r="H111" s="119"/>
      <c r="I111" s="119"/>
      <c r="J111" s="120"/>
      <c r="K111" s="121">
        <v>45194</v>
      </c>
      <c r="L111" s="122"/>
      <c r="M111" s="119"/>
      <c r="N111" s="101" t="s">
        <v>1428</v>
      </c>
      <c r="O111" s="103"/>
      <c r="P111" s="106"/>
      <c r="Q111" s="45"/>
      <c r="R111" s="45"/>
      <c r="S111" s="45"/>
      <c r="T111"/>
    </row>
    <row r="112" spans="2:20" ht="32.25" x14ac:dyDescent="0.3">
      <c r="B112" s="102" t="s">
        <v>1489</v>
      </c>
      <c r="C112" s="133" t="s">
        <v>1532</v>
      </c>
      <c r="D112" s="142">
        <v>45184</v>
      </c>
      <c r="E112" s="149" t="s">
        <v>1533</v>
      </c>
      <c r="F112" s="157" t="s">
        <v>1104</v>
      </c>
      <c r="G112" s="123">
        <v>630031.5</v>
      </c>
      <c r="H112" s="119"/>
      <c r="I112" s="119"/>
      <c r="J112" s="120"/>
      <c r="K112" s="121">
        <v>45194</v>
      </c>
      <c r="L112" s="122"/>
      <c r="M112" s="119"/>
      <c r="N112" s="101" t="s">
        <v>1428</v>
      </c>
      <c r="O112" s="89"/>
      <c r="P112" s="106"/>
      <c r="Q112" s="45"/>
      <c r="R112" s="45"/>
      <c r="S112" s="45"/>
      <c r="T112"/>
    </row>
    <row r="113" spans="2:20" ht="31.5" x14ac:dyDescent="0.3">
      <c r="B113" s="102" t="s">
        <v>1489</v>
      </c>
      <c r="C113" s="134" t="s">
        <v>1534</v>
      </c>
      <c r="D113" s="142">
        <v>45168</v>
      </c>
      <c r="E113" s="149" t="s">
        <v>1535</v>
      </c>
      <c r="F113" s="157" t="s">
        <v>1104</v>
      </c>
      <c r="G113" s="118">
        <v>61709.04</v>
      </c>
      <c r="H113" s="119"/>
      <c r="I113" s="119"/>
      <c r="J113" s="120"/>
      <c r="K113" s="121">
        <v>45194</v>
      </c>
      <c r="L113" s="122"/>
      <c r="M113" s="119"/>
      <c r="N113" s="101" t="s">
        <v>1428</v>
      </c>
      <c r="O113" s="103"/>
      <c r="P113" s="109"/>
      <c r="T113"/>
    </row>
    <row r="114" spans="2:20" ht="31.5" x14ac:dyDescent="0.3">
      <c r="B114" s="102" t="s">
        <v>1536</v>
      </c>
      <c r="C114" s="138" t="s">
        <v>1537</v>
      </c>
      <c r="D114" s="142">
        <v>45187</v>
      </c>
      <c r="E114" s="149" t="s">
        <v>453</v>
      </c>
      <c r="F114" s="157" t="s">
        <v>1104</v>
      </c>
      <c r="G114" s="118">
        <v>153075.87</v>
      </c>
      <c r="H114" s="119"/>
      <c r="I114" s="119"/>
      <c r="J114" s="120"/>
      <c r="K114" s="121">
        <v>45194</v>
      </c>
      <c r="L114" s="122"/>
      <c r="M114" s="119"/>
      <c r="N114" s="101" t="s">
        <v>1428</v>
      </c>
      <c r="O114" s="89"/>
      <c r="P114" s="106"/>
      <c r="T114"/>
    </row>
    <row r="115" spans="2:20" ht="31.5" x14ac:dyDescent="0.3">
      <c r="B115" s="102" t="s">
        <v>1538</v>
      </c>
      <c r="C115" s="139" t="s">
        <v>1539</v>
      </c>
      <c r="D115" s="142">
        <v>45183</v>
      </c>
      <c r="E115" s="149" t="s">
        <v>1540</v>
      </c>
      <c r="F115" s="157" t="s">
        <v>1104</v>
      </c>
      <c r="G115" s="118">
        <v>4581422.04</v>
      </c>
      <c r="H115" s="119"/>
      <c r="I115" s="119"/>
      <c r="J115" s="120"/>
      <c r="K115" s="121">
        <v>45194</v>
      </c>
      <c r="L115" s="122"/>
      <c r="M115" s="119"/>
      <c r="N115" s="101" t="s">
        <v>1428</v>
      </c>
      <c r="O115" s="89"/>
      <c r="P115" s="109"/>
      <c r="T115"/>
    </row>
    <row r="116" spans="2:20" ht="36.75" x14ac:dyDescent="0.3">
      <c r="B116" s="102" t="s">
        <v>1495</v>
      </c>
      <c r="C116" s="139" t="s">
        <v>1541</v>
      </c>
      <c r="D116" s="142">
        <v>45183</v>
      </c>
      <c r="E116" s="149" t="s">
        <v>1542</v>
      </c>
      <c r="F116" s="157" t="s">
        <v>1104</v>
      </c>
      <c r="G116" s="118">
        <v>377651.65</v>
      </c>
      <c r="H116" s="119"/>
      <c r="I116" s="119"/>
      <c r="J116" s="120"/>
      <c r="K116" s="121">
        <v>45194</v>
      </c>
      <c r="L116" s="122"/>
      <c r="M116" s="119"/>
      <c r="N116" s="101" t="s">
        <v>1428</v>
      </c>
      <c r="O116" s="89"/>
      <c r="P116" s="109"/>
      <c r="T116"/>
    </row>
    <row r="117" spans="2:20" ht="31.5" x14ac:dyDescent="0.3">
      <c r="B117" s="102" t="s">
        <v>1543</v>
      </c>
      <c r="C117" s="139" t="s">
        <v>1544</v>
      </c>
      <c r="D117" s="142" t="s">
        <v>1545</v>
      </c>
      <c r="E117" s="149" t="s">
        <v>1546</v>
      </c>
      <c r="F117" s="157" t="s">
        <v>1104</v>
      </c>
      <c r="G117" s="118">
        <v>22600</v>
      </c>
      <c r="H117" s="119"/>
      <c r="I117" s="119"/>
      <c r="J117" s="120"/>
      <c r="K117" s="121">
        <v>45194</v>
      </c>
      <c r="L117" s="122"/>
      <c r="M117" s="119"/>
      <c r="N117" s="101" t="s">
        <v>1428</v>
      </c>
      <c r="O117" s="89"/>
      <c r="P117" s="109"/>
      <c r="T117"/>
    </row>
    <row r="118" spans="2:20" ht="32.25" x14ac:dyDescent="0.3">
      <c r="B118" s="102" t="s">
        <v>1485</v>
      </c>
      <c r="C118" s="140" t="s">
        <v>1547</v>
      </c>
      <c r="D118" s="142">
        <v>45176</v>
      </c>
      <c r="E118" s="149" t="s">
        <v>499</v>
      </c>
      <c r="F118" s="157" t="s">
        <v>1104</v>
      </c>
      <c r="G118" s="118">
        <v>59257.2</v>
      </c>
      <c r="H118" s="119"/>
      <c r="I118" s="119"/>
      <c r="J118" s="120"/>
      <c r="K118" s="121">
        <v>45194</v>
      </c>
      <c r="L118" s="122"/>
      <c r="M118" s="119"/>
      <c r="N118" s="101" t="s">
        <v>1428</v>
      </c>
      <c r="O118" s="89"/>
      <c r="P118" s="109"/>
      <c r="T118"/>
    </row>
    <row r="119" spans="2:20" ht="31.5" x14ac:dyDescent="0.3">
      <c r="B119" s="102" t="s">
        <v>1548</v>
      </c>
      <c r="C119" s="140" t="s">
        <v>1549</v>
      </c>
      <c r="D119" s="142">
        <v>45175</v>
      </c>
      <c r="E119" s="149" t="s">
        <v>1550</v>
      </c>
      <c r="F119" s="157" t="s">
        <v>1104</v>
      </c>
      <c r="G119" s="118">
        <v>8407.2999999999993</v>
      </c>
      <c r="H119" s="119"/>
      <c r="I119" s="119"/>
      <c r="J119" s="120"/>
      <c r="K119" s="121">
        <v>45195</v>
      </c>
      <c r="L119" s="122"/>
      <c r="M119" s="119"/>
      <c r="N119" s="101" t="s">
        <v>1428</v>
      </c>
      <c r="O119" s="89"/>
      <c r="P119" s="109"/>
      <c r="T119"/>
    </row>
    <row r="120" spans="2:20" ht="31.5" x14ac:dyDescent="0.3">
      <c r="B120" s="102" t="s">
        <v>1551</v>
      </c>
      <c r="C120" s="140" t="s">
        <v>1552</v>
      </c>
      <c r="D120" s="142">
        <v>45187</v>
      </c>
      <c r="E120" s="149" t="s">
        <v>1165</v>
      </c>
      <c r="F120" s="157" t="s">
        <v>1104</v>
      </c>
      <c r="G120" s="118">
        <v>476615.92</v>
      </c>
      <c r="H120" s="119"/>
      <c r="I120" s="119"/>
      <c r="J120" s="120"/>
      <c r="K120" s="121">
        <v>45195</v>
      </c>
      <c r="L120" s="122"/>
      <c r="M120" s="119"/>
      <c r="N120" s="101" t="s">
        <v>1428</v>
      </c>
      <c r="O120" s="89"/>
      <c r="P120" s="109"/>
      <c r="T120"/>
    </row>
    <row r="121" spans="2:20" ht="32.25" x14ac:dyDescent="0.3">
      <c r="B121" s="102" t="s">
        <v>1553</v>
      </c>
      <c r="C121" s="140" t="s">
        <v>1554</v>
      </c>
      <c r="D121" s="142">
        <v>45188</v>
      </c>
      <c r="E121" s="149" t="s">
        <v>1555</v>
      </c>
      <c r="F121" s="157" t="s">
        <v>1104</v>
      </c>
      <c r="G121" s="118">
        <v>225285.84</v>
      </c>
      <c r="H121" s="119"/>
      <c r="I121" s="119"/>
      <c r="J121" s="120"/>
      <c r="K121" s="121">
        <v>45195</v>
      </c>
      <c r="L121" s="122"/>
      <c r="M121" s="119"/>
      <c r="N121" s="101" t="s">
        <v>1428</v>
      </c>
      <c r="O121" s="89"/>
      <c r="P121" s="109"/>
      <c r="T121"/>
    </row>
    <row r="122" spans="2:20" ht="32.25" x14ac:dyDescent="0.3">
      <c r="B122" s="102" t="s">
        <v>1556</v>
      </c>
      <c r="C122" s="134" t="s">
        <v>1557</v>
      </c>
      <c r="D122" s="142">
        <v>45173</v>
      </c>
      <c r="E122" s="149" t="s">
        <v>1558</v>
      </c>
      <c r="F122" s="157" t="s">
        <v>1104</v>
      </c>
      <c r="G122" s="118">
        <v>122744.29</v>
      </c>
      <c r="H122" s="119"/>
      <c r="I122" s="119"/>
      <c r="J122" s="120"/>
      <c r="K122" s="121">
        <v>45195</v>
      </c>
      <c r="L122" s="122"/>
      <c r="M122" s="119"/>
      <c r="N122" s="101" t="s">
        <v>1428</v>
      </c>
      <c r="O122" s="89"/>
      <c r="P122" s="109"/>
      <c r="T122"/>
    </row>
    <row r="123" spans="2:20" ht="31.5" x14ac:dyDescent="0.3">
      <c r="B123" s="102" t="s">
        <v>1033</v>
      </c>
      <c r="C123" s="140" t="s">
        <v>1559</v>
      </c>
      <c r="D123" s="142">
        <v>45069</v>
      </c>
      <c r="E123" s="149" t="s">
        <v>1560</v>
      </c>
      <c r="F123" s="157" t="s">
        <v>1104</v>
      </c>
      <c r="G123" s="118">
        <v>44215.15</v>
      </c>
      <c r="H123" s="119"/>
      <c r="I123" s="119"/>
      <c r="J123" s="120"/>
      <c r="K123" s="121">
        <v>45196</v>
      </c>
      <c r="L123" s="122"/>
      <c r="M123" s="119"/>
      <c r="N123" s="101" t="s">
        <v>1428</v>
      </c>
      <c r="O123" s="89"/>
      <c r="P123" s="109"/>
      <c r="T123"/>
    </row>
    <row r="124" spans="2:20" ht="21" x14ac:dyDescent="0.35">
      <c r="B124" s="102"/>
      <c r="C124" s="129"/>
      <c r="D124" s="116"/>
      <c r="E124" s="117"/>
      <c r="F124" s="100"/>
      <c r="G124" s="118"/>
      <c r="H124" s="119"/>
      <c r="I124" s="119"/>
      <c r="J124" s="120"/>
      <c r="K124" s="121"/>
      <c r="L124" s="122"/>
      <c r="M124" s="119"/>
      <c r="N124" s="110"/>
      <c r="O124" s="89"/>
      <c r="P124" s="109"/>
      <c r="T124"/>
    </row>
    <row r="125" spans="2:20" ht="21" x14ac:dyDescent="0.35">
      <c r="B125" s="168"/>
      <c r="C125" s="124"/>
      <c r="D125" s="125"/>
      <c r="E125" s="126"/>
      <c r="F125" s="100"/>
      <c r="G125" s="111"/>
      <c r="H125" s="119"/>
      <c r="I125" s="119"/>
      <c r="J125" s="113"/>
      <c r="K125" s="114"/>
      <c r="L125" s="112"/>
      <c r="M125" s="119"/>
      <c r="N125" s="110"/>
      <c r="O125" s="89"/>
      <c r="P125" s="109"/>
      <c r="T125"/>
    </row>
    <row r="126" spans="2:20" ht="21" x14ac:dyDescent="0.35">
      <c r="B126" s="168" t="s">
        <v>1092</v>
      </c>
      <c r="C126" s="87"/>
      <c r="D126" s="85"/>
      <c r="E126" s="90"/>
      <c r="F126" s="99"/>
      <c r="G126" s="167">
        <f>SUM(G69:G125)</f>
        <v>12740576.74</v>
      </c>
      <c r="H126" s="45"/>
      <c r="I126" s="45"/>
      <c r="J126" s="88"/>
      <c r="K126" s="29"/>
      <c r="L126" s="31"/>
      <c r="M126" s="45"/>
      <c r="N126" s="110"/>
      <c r="O126" s="86"/>
      <c r="P126" s="109"/>
      <c r="T126"/>
    </row>
    <row r="127" spans="2:20" x14ac:dyDescent="0.25">
      <c r="B127" s="83"/>
      <c r="C127" s="84"/>
      <c r="D127" s="91"/>
      <c r="E127" s="82"/>
      <c r="F127" s="82"/>
      <c r="G127" s="45"/>
      <c r="H127" s="45"/>
      <c r="I127" s="45"/>
      <c r="N127" s="98"/>
      <c r="O127" s="86"/>
      <c r="Q127" s="45"/>
    </row>
    <row r="128" spans="2:20" x14ac:dyDescent="0.25">
      <c r="B128" s="83"/>
      <c r="C128" s="84"/>
      <c r="D128" s="91"/>
      <c r="E128" s="82"/>
      <c r="F128" s="82"/>
      <c r="G128" s="45"/>
      <c r="H128" s="45"/>
      <c r="I128" s="45"/>
      <c r="N128" s="98"/>
      <c r="O128" s="86"/>
      <c r="Q128" s="45"/>
    </row>
    <row r="129" spans="2:15" ht="15.75" x14ac:dyDescent="0.25">
      <c r="B129" s="169"/>
      <c r="C129" s="12"/>
      <c r="D129" s="12"/>
      <c r="E129" s="12"/>
      <c r="F129" s="12"/>
      <c r="N129" s="98"/>
      <c r="O129" s="86"/>
    </row>
    <row r="130" spans="2:15" ht="15.75" x14ac:dyDescent="0.25">
      <c r="B130" s="169" t="s">
        <v>1022</v>
      </c>
      <c r="C130" s="170" t="s">
        <v>1023</v>
      </c>
      <c r="D130" s="170"/>
      <c r="E130" s="170" t="s">
        <v>1024</v>
      </c>
      <c r="N130" s="98"/>
      <c r="O130" s="86"/>
    </row>
    <row r="131" spans="2:15" ht="15.75" x14ac:dyDescent="0.25">
      <c r="B131" s="169"/>
      <c r="C131" s="170"/>
      <c r="D131" s="170"/>
      <c r="E131" s="170"/>
      <c r="N131" s="98"/>
      <c r="O131" s="86"/>
    </row>
    <row r="132" spans="2:15" ht="15.75" x14ac:dyDescent="0.25">
      <c r="C132" s="170"/>
      <c r="D132" s="170"/>
      <c r="E132" s="61"/>
      <c r="N132" s="98"/>
      <c r="O132" s="86"/>
    </row>
    <row r="133" spans="2:15" x14ac:dyDescent="0.25">
      <c r="C133" s="13"/>
      <c r="N133" s="98"/>
    </row>
    <row r="134" spans="2:15" x14ac:dyDescent="0.25">
      <c r="B134" t="s">
        <v>1565</v>
      </c>
      <c r="C134" s="13" t="s">
        <v>1563</v>
      </c>
      <c r="D134" s="13" t="s">
        <v>1566</v>
      </c>
      <c r="E134" s="13" t="s">
        <v>1567</v>
      </c>
      <c r="F134" s="13" t="s">
        <v>1097</v>
      </c>
      <c r="N134" s="98"/>
    </row>
    <row r="135" spans="2:15" x14ac:dyDescent="0.25">
      <c r="B135" s="61" t="s">
        <v>1564</v>
      </c>
      <c r="C135" s="61" t="s">
        <v>1094</v>
      </c>
      <c r="D135" s="58"/>
      <c r="E135" s="58" t="s">
        <v>1568</v>
      </c>
      <c r="F135" s="58"/>
      <c r="N135" s="98"/>
    </row>
    <row r="136" spans="2:15" x14ac:dyDescent="0.25">
      <c r="B136" s="13" t="s">
        <v>1019</v>
      </c>
      <c r="C136" s="13" t="s">
        <v>1020</v>
      </c>
      <c r="D136" s="172"/>
      <c r="E136" s="171" t="s">
        <v>1569</v>
      </c>
      <c r="N136" s="98"/>
    </row>
    <row r="137" spans="2:15" x14ac:dyDescent="0.25">
      <c r="G137" s="52"/>
      <c r="N137" s="98"/>
    </row>
    <row r="138" spans="2:15" x14ac:dyDescent="0.25">
      <c r="N138" s="98"/>
    </row>
    <row r="139" spans="2:15" x14ac:dyDescent="0.25">
      <c r="N139" s="98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0" t="s">
        <v>0</v>
      </c>
      <c r="B2" s="190"/>
      <c r="C2" s="190"/>
      <c r="D2" s="190"/>
      <c r="E2" s="190"/>
    </row>
    <row r="3" spans="1:8" ht="15" customHeight="1" x14ac:dyDescent="0.25">
      <c r="A3" s="190"/>
      <c r="B3" s="190"/>
      <c r="C3" s="190"/>
      <c r="D3" s="190"/>
      <c r="E3" s="190"/>
    </row>
    <row r="4" spans="1:8" ht="15" customHeight="1" x14ac:dyDescent="0.25">
      <c r="A4" s="190"/>
      <c r="B4" s="190"/>
      <c r="C4" s="190"/>
      <c r="D4" s="190"/>
      <c r="E4" s="190"/>
    </row>
    <row r="5" spans="1:8" ht="14.25" customHeight="1" x14ac:dyDescent="0.25">
      <c r="A5" s="190"/>
      <c r="B5" s="190"/>
      <c r="C5" s="190"/>
      <c r="D5" s="190"/>
      <c r="E5" s="190"/>
      <c r="F5" s="38"/>
    </row>
    <row r="6" spans="1:8" ht="41.25" customHeight="1" x14ac:dyDescent="0.25">
      <c r="A6" s="191" t="s">
        <v>1108</v>
      </c>
      <c r="B6" s="191"/>
      <c r="C6" s="191"/>
      <c r="D6" s="191"/>
      <c r="E6" s="19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FACT SEPT 2023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2023-10-03T15:02:01Z</cp:lastPrinted>
  <dcterms:created xsi:type="dcterms:W3CDTF">2021-01-11T13:35:50Z</dcterms:created>
  <dcterms:modified xsi:type="dcterms:W3CDTF">2023-10-04T15:04:06Z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