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E:\EXT\K1\"/>
    </mc:Choice>
  </mc:AlternateContent>
  <xr:revisionPtr revIDLastSave="0" documentId="13_ncr:1_{6A74428F-17D3-48F6-B0D5-974B15EF36D3}" xr6:coauthVersionLast="47" xr6:coauthVersionMax="47" xr10:uidLastSave="{00000000-0000-0000-0000-000000000000}"/>
  <bookViews>
    <workbookView xWindow="-20" yWindow="-530" windowWidth="19200" windowHeight="20960" xr2:uid="{00000000-000D-0000-FFFF-FFFF00000000}"/>
  </bookViews>
  <sheets>
    <sheet name="PAG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C11" i="1"/>
  <c r="C12" i="1"/>
  <c r="C10" i="1"/>
  <c r="B12" i="1"/>
  <c r="B11" i="1"/>
  <c r="B10" i="1"/>
</calcChain>
</file>

<file path=xl/sharedStrings.xml><?xml version="1.0" encoding="utf-8"?>
<sst xmlns="http://schemas.openxmlformats.org/spreadsheetml/2006/main" count="24" uniqueCount="19">
  <si>
    <t>GESTION DE INFORMACION DEL SRSM</t>
  </si>
  <si>
    <t>PRODUCCION PRIMER NIVEL</t>
  </si>
  <si>
    <t>Producción de servicios</t>
  </si>
  <si>
    <t>Consultas Primera Vez</t>
  </si>
  <si>
    <t>Consultas Subsecuente</t>
  </si>
  <si>
    <t>Emergencias</t>
  </si>
  <si>
    <t>PRODUCCION CEAS</t>
  </si>
  <si>
    <t>Consultas</t>
  </si>
  <si>
    <t>Pruebas de Laboratorio</t>
  </si>
  <si>
    <t>Pruebas de Imagenes</t>
  </si>
  <si>
    <t>Hospitalizaciones</t>
  </si>
  <si>
    <t>Procedimientos quirúrgicos</t>
  </si>
  <si>
    <t>Referido a otro EESS</t>
  </si>
  <si>
    <t>Partos</t>
  </si>
  <si>
    <t>JULIO</t>
  </si>
  <si>
    <t>AGOSTO</t>
  </si>
  <si>
    <t>SEPTIEMBRE</t>
  </si>
  <si>
    <t>PRODUCCION DE SERVICIOS TERCER TRIMESTRE 2023</t>
  </si>
  <si>
    <t>REPOSITORIO SNS/SRSM. 3ER.TRIMESTRE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</si>
</sst>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105979"/>
      <name val="Calibri"/>
    </font>
    <font>
      <b/>
      <sz val="10"/>
      <color rgb="FF105979"/>
      <name val="Calibri"/>
    </font>
    <font>
      <b/>
      <sz val="11"/>
      <color rgb="FF105979"/>
      <name val="Calibri"/>
    </font>
    <font>
      <sz val="11"/>
      <color rgb="FF2E75B5"/>
      <name val="Arial Black"/>
    </font>
    <font>
      <sz val="11"/>
      <name val="Calibri"/>
    </font>
    <font>
      <b/>
      <sz val="11"/>
      <color theme="0"/>
      <name val="Calibri"/>
    </font>
    <font>
      <sz val="11"/>
      <color theme="0"/>
      <name val="Calibri"/>
    </font>
    <font>
      <sz val="11"/>
      <color theme="1"/>
      <name val="Calibri"/>
    </font>
    <font>
      <sz val="8"/>
      <color rgb="FF105979"/>
      <name val="Calibri"/>
    </font>
    <font>
      <sz val="8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5979"/>
        <bgColor rgb="FF105979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rgb="FF105979"/>
      </bottom>
      <diagonal/>
    </border>
    <border>
      <left/>
      <right/>
      <top/>
      <bottom style="thin">
        <color theme="0"/>
      </bottom>
      <diagonal/>
    </border>
    <border>
      <left style="thin">
        <color rgb="FF105979"/>
      </left>
      <right style="thin">
        <color rgb="FF105979"/>
      </right>
      <top style="thin">
        <color rgb="FF105979"/>
      </top>
      <bottom style="thin">
        <color rgb="FF105979"/>
      </bottom>
      <diagonal/>
    </border>
    <border>
      <left/>
      <right/>
      <top/>
      <bottom style="thin">
        <color rgb="FFB4C6E7"/>
      </bottom>
      <diagonal/>
    </border>
    <border>
      <left style="thin">
        <color rgb="FF105979"/>
      </left>
      <right style="thin">
        <color rgb="FF105979"/>
      </right>
      <top/>
      <bottom style="thin">
        <color rgb="FF105979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0" xfId="1"/>
    <xf numFmtId="0" fontId="13" fillId="0" borderId="0" xfId="1" applyFont="1"/>
  </cellXfs>
  <cellStyles count="3">
    <cellStyle name="Normal" xfId="0" builtinId="0"/>
    <cellStyle name="Normal 2" xfId="2" xr:uid="{C332BBE3-066C-4963-9E02-82E8A5F48DEA}"/>
    <cellStyle name="Normal 3" xfId="1" xr:uid="{B53803D5-3E79-43A0-BC40-9AD84FF64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73400" cy="863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1471" t="71378" r="39991" b="4686"/>
        <a:stretch/>
      </xdr:blipFill>
      <xdr:spPr>
        <a:xfrm>
          <a:off x="0" y="0"/>
          <a:ext cx="3073400" cy="863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showGridLines="0" tabSelected="1" view="pageBreakPreview" zoomScale="130" zoomScaleNormal="115" zoomScaleSheetLayoutView="130" workbookViewId="0">
      <selection activeCell="C33" sqref="C33"/>
    </sheetView>
  </sheetViews>
  <sheetFormatPr baseColWidth="10" defaultColWidth="14.453125" defaultRowHeight="15" customHeight="1"/>
  <cols>
    <col min="1" max="1" width="32.7265625" customWidth="1"/>
    <col min="2" max="3" width="11.453125" customWidth="1"/>
    <col min="4" max="4" width="11.7265625" customWidth="1"/>
    <col min="5" max="5" width="11.453125" customWidth="1"/>
    <col min="6" max="6" width="23.1796875" customWidth="1"/>
    <col min="7" max="26" width="11.453125" customWidth="1"/>
  </cols>
  <sheetData>
    <row r="1" spans="1:6" ht="29.5" customHeight="1"/>
    <row r="5" spans="1:6" ht="14.5">
      <c r="A5" s="1" t="s">
        <v>0</v>
      </c>
    </row>
    <row r="6" spans="1:6" ht="14.5">
      <c r="A6" s="2" t="s">
        <v>17</v>
      </c>
    </row>
    <row r="8" spans="1:6" ht="17">
      <c r="A8" s="3" t="s">
        <v>1</v>
      </c>
      <c r="B8" s="15"/>
      <c r="C8" s="16"/>
      <c r="D8" s="16"/>
    </row>
    <row r="9" spans="1:6" ht="14.5">
      <c r="A9" s="4" t="s">
        <v>2</v>
      </c>
      <c r="B9" s="5" t="s">
        <v>14</v>
      </c>
      <c r="C9" s="5" t="s">
        <v>15</v>
      </c>
      <c r="D9" s="5" t="s">
        <v>16</v>
      </c>
    </row>
    <row r="10" spans="1:6" ht="14.5">
      <c r="A10" s="6" t="s">
        <v>3</v>
      </c>
      <c r="B10" s="7">
        <f>18144+31196</f>
        <v>49340</v>
      </c>
      <c r="C10" s="7">
        <f>16805+28432</f>
        <v>45237</v>
      </c>
      <c r="D10" s="8">
        <f>20666+30192</f>
        <v>50858</v>
      </c>
    </row>
    <row r="11" spans="1:6" ht="14.5">
      <c r="A11" s="6" t="s">
        <v>4</v>
      </c>
      <c r="B11" s="7">
        <f>65342+40117</f>
        <v>105459</v>
      </c>
      <c r="C11" s="7">
        <f>60121+36697</f>
        <v>96818</v>
      </c>
      <c r="D11" s="8">
        <f>41116+62820</f>
        <v>103936</v>
      </c>
    </row>
    <row r="12" spans="1:6" ht="14.5">
      <c r="A12" s="6" t="s">
        <v>5</v>
      </c>
      <c r="B12" s="8">
        <f>7331+8910</f>
        <v>16241</v>
      </c>
      <c r="C12" s="8">
        <f>7918+6848</f>
        <v>14766</v>
      </c>
      <c r="D12" s="8">
        <f>11194+7809</f>
        <v>19003</v>
      </c>
    </row>
    <row r="14" spans="1:6" ht="14.5">
      <c r="A14" s="3" t="s">
        <v>6</v>
      </c>
    </row>
    <row r="15" spans="1:6" ht="21" customHeight="1">
      <c r="A15" s="9" t="s">
        <v>2</v>
      </c>
      <c r="B15" s="5" t="s">
        <v>14</v>
      </c>
      <c r="C15" s="5" t="s">
        <v>15</v>
      </c>
      <c r="D15" s="5" t="s">
        <v>16</v>
      </c>
    </row>
    <row r="16" spans="1:6" ht="14.5">
      <c r="A16" s="6" t="s">
        <v>7</v>
      </c>
      <c r="B16" s="10">
        <v>225742</v>
      </c>
      <c r="C16" s="10">
        <v>181192</v>
      </c>
      <c r="D16" s="10">
        <v>220706</v>
      </c>
      <c r="E16" s="11"/>
      <c r="F16" s="12"/>
    </row>
    <row r="17" spans="1:6" ht="14.5">
      <c r="A17" s="6" t="s">
        <v>5</v>
      </c>
      <c r="B17" s="10">
        <v>108146</v>
      </c>
      <c r="C17" s="10">
        <v>110101</v>
      </c>
      <c r="D17" s="10">
        <v>130599</v>
      </c>
      <c r="E17" s="11"/>
    </row>
    <row r="18" spans="1:6" ht="14.5">
      <c r="A18" s="6" t="s">
        <v>8</v>
      </c>
      <c r="B18" s="10">
        <v>832536</v>
      </c>
      <c r="C18" s="10">
        <v>813220</v>
      </c>
      <c r="D18" s="10">
        <v>938836</v>
      </c>
      <c r="E18" s="11"/>
      <c r="F18" s="12"/>
    </row>
    <row r="19" spans="1:6" ht="14.5">
      <c r="A19" s="6" t="s">
        <v>9</v>
      </c>
      <c r="B19" s="10">
        <v>134870</v>
      </c>
      <c r="C19" s="10">
        <v>128753</v>
      </c>
      <c r="D19" s="10">
        <v>150319</v>
      </c>
      <c r="E19" s="11"/>
    </row>
    <row r="20" spans="1:6" ht="14.5">
      <c r="A20" s="6" t="s">
        <v>10</v>
      </c>
      <c r="B20" s="10">
        <v>12950</v>
      </c>
      <c r="C20" s="10">
        <v>13291</v>
      </c>
      <c r="D20" s="10">
        <v>16064</v>
      </c>
      <c r="E20" s="11"/>
      <c r="F20" s="12"/>
    </row>
    <row r="21" spans="1:6" ht="15.75" customHeight="1">
      <c r="A21" s="6" t="s">
        <v>11</v>
      </c>
      <c r="B21" s="10">
        <v>13976</v>
      </c>
      <c r="C21" s="10">
        <v>14904</v>
      </c>
      <c r="D21" s="10">
        <v>15965</v>
      </c>
      <c r="E21" s="11"/>
    </row>
    <row r="22" spans="1:6" ht="15.75" customHeight="1">
      <c r="A22" s="6" t="s">
        <v>12</v>
      </c>
      <c r="B22" s="8">
        <v>656</v>
      </c>
      <c r="C22" s="8">
        <v>691</v>
      </c>
      <c r="D22" s="8">
        <v>490</v>
      </c>
      <c r="E22" s="11"/>
      <c r="F22" s="12"/>
    </row>
    <row r="23" spans="1:6" ht="15.75" customHeight="1">
      <c r="A23" s="6" t="s">
        <v>13</v>
      </c>
      <c r="B23" s="10">
        <v>3067</v>
      </c>
      <c r="C23" s="10">
        <v>3428</v>
      </c>
      <c r="D23" s="10">
        <v>4055</v>
      </c>
      <c r="E23" s="11"/>
    </row>
    <row r="24" spans="1:6" ht="15.75" customHeight="1">
      <c r="A24" s="13" t="s">
        <v>18</v>
      </c>
      <c r="F24" s="12"/>
    </row>
    <row r="25" spans="1:6" ht="15.75" customHeight="1">
      <c r="A25" s="14"/>
    </row>
    <row r="26" spans="1:6" ht="15.75" customHeight="1">
      <c r="F26" s="12"/>
    </row>
    <row r="27" spans="1:6" ht="15.75" customHeight="1"/>
    <row r="28" spans="1:6" ht="15.75" customHeight="1"/>
    <row r="29" spans="1:6" ht="15.75" customHeight="1"/>
    <row r="30" spans="1:6" ht="15.75" customHeight="1"/>
    <row r="31" spans="1:6" ht="12.75" customHeight="1">
      <c r="A31" s="17"/>
    </row>
    <row r="32" spans="1:6" ht="12" customHeight="1">
      <c r="A32" s="1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8:D8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Noel Leonardo</cp:lastModifiedBy>
  <cp:lastPrinted>2023-10-09T18:25:17Z</cp:lastPrinted>
  <dcterms:modified xsi:type="dcterms:W3CDTF">2023-10-09T18:26:45Z</dcterms:modified>
</cp:coreProperties>
</file>