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4\PAGINA WEB 2024\PAGINA WEB MAYO\"/>
    </mc:Choice>
  </mc:AlternateContent>
  <xr:revisionPtr revIDLastSave="0" documentId="13_ncr:1_{5B63B7F8-4AF0-4A1B-8950-21CF3047BE4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EPT. 2023" sheetId="69" state="hidden" r:id="rId1"/>
    <sheet name="MAYO WEB 2024" sheetId="68" r:id="rId2"/>
    <sheet name="MAYO 2024" sheetId="70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70" l="1"/>
  <c r="G29" i="68" s="1"/>
  <c r="G51" i="70"/>
  <c r="G26" i="68" s="1"/>
  <c r="G40" i="70"/>
  <c r="G17" i="68" s="1"/>
  <c r="G29" i="70"/>
  <c r="G24" i="70"/>
  <c r="G16" i="70"/>
  <c r="G33" i="70" l="1"/>
  <c r="G42" i="70" l="1"/>
  <c r="G56" i="70" s="1"/>
  <c r="G15" i="68"/>
  <c r="G53" i="69"/>
  <c r="G51" i="69"/>
  <c r="G40" i="69"/>
  <c r="G29" i="69"/>
  <c r="G24" i="69"/>
  <c r="G16" i="69"/>
  <c r="G58" i="70" l="1"/>
  <c r="G32" i="68"/>
  <c r="G33" i="69"/>
  <c r="G42" i="69" l="1"/>
  <c r="G56" i="69" s="1"/>
  <c r="G20" i="68"/>
  <c r="G58" i="69" l="1"/>
  <c r="G34" i="68"/>
</calcChain>
</file>

<file path=xl/sharedStrings.xml><?xml version="1.0" encoding="utf-8"?>
<sst xmlns="http://schemas.openxmlformats.org/spreadsheetml/2006/main" count="105" uniqueCount="50">
  <si>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</si>
  <si>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</si>
  <si>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</si>
  <si>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</si>
  <si>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</si>
  <si>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</si>
  <si>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</si>
  <si>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</si>
  <si>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</si>
  <si>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</si>
  <si>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</si>
  <si>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</si>
  <si>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</si>
  <si>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</si>
  <si>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</si>
  <si>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</si>
  <si>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</si>
  <si>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</si>
  <si>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</si>
  <si>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</si>
  <si>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</si>
  <si>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</si>
  <si>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</si>
  <si>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</si>
  <si>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</si>
  <si>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</si>
  <si>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</si>
  <si>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</si>
  <si>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</si>
  <si>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</si>
  <si>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</si>
  <si>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</si>
  <si>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</si>
  <si>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</si>
  <si>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</si>
  <si>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</si>
  <si>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</si>
  <si>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</si>
  <si>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</si>
  <si>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</si>
  <si>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</si>
  <si>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>CUENTA UNICA</t>
  </si>
  <si>
    <t>INCENTIVOS POR PAGAR</t>
  </si>
  <si>
    <t>REGALIA PASCUAL POR PAGAR</t>
  </si>
  <si>
    <t>Lic. Francisco A. Abreu Santos</t>
  </si>
  <si>
    <t>SENASA TOPE FIJO MES DE  JUNIO</t>
  </si>
  <si>
    <t>AL 30 DE SEPTIEMBRE 2023</t>
  </si>
  <si>
    <t xml:space="preserve">SENASA TOPE FIJO </t>
  </si>
  <si>
    <t xml:space="preserve">                   Revisado por:</t>
  </si>
  <si>
    <t>AL 31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</si>
</sst>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7" fillId="4" borderId="0" xfId="1" applyFont="1" applyFill="1"/>
    <xf numFmtId="43" fontId="14" fillId="3" borderId="0" xfId="1" applyFont="1" applyFill="1"/>
    <xf numFmtId="43" fontId="0" fillId="5" borderId="0" xfId="1" applyFont="1" applyFill="1"/>
    <xf numFmtId="43" fontId="3" fillId="3" borderId="0" xfId="1" applyFont="1" applyFill="1"/>
    <xf numFmtId="43" fontId="17" fillId="3" borderId="0" xfId="1" applyFont="1" applyFill="1"/>
    <xf numFmtId="43" fontId="1" fillId="5" borderId="0" xfId="1" applyFont="1" applyFill="1"/>
    <xf numFmtId="43" fontId="0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8B9158-E889-401C-A356-0DE89A71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6</xdr:col>
      <xdr:colOff>1104900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0975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982703-3F89-47CD-9E80-680E61D55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3E38-CC98-40F0-B8F1-76D8EA8DA331}">
  <dimension ref="A6:G59"/>
  <sheetViews>
    <sheetView topLeftCell="A25" workbookViewId="0">
      <selection activeCell="G38" sqref="G38"/>
    </sheetView>
  </sheetViews>
  <sheetFormatPr baseColWidth="10" defaultColWidth="10.85546875" defaultRowHeight="15" x14ac:dyDescent="0.25"/>
  <cols>
    <col min="7" max="7" width="18.28515625" customWidth="1"/>
  </cols>
  <sheetData>
    <row r="6" spans="1:7" ht="23.25" x14ac:dyDescent="0.35">
      <c r="A6" s="36" t="s">
        <v>0</v>
      </c>
      <c r="B6" s="36"/>
      <c r="C6" s="36"/>
      <c r="D6" s="36"/>
      <c r="E6" s="36"/>
      <c r="F6" s="36"/>
      <c r="G6" s="36"/>
    </row>
    <row r="7" spans="1:7" ht="15.75" x14ac:dyDescent="0.25">
      <c r="A7" s="37" t="s">
        <v>3</v>
      </c>
      <c r="B7" s="37"/>
      <c r="C7" s="37"/>
      <c r="D7" s="37"/>
      <c r="E7" s="37"/>
      <c r="F7" s="37"/>
      <c r="G7" s="37"/>
    </row>
    <row r="8" spans="1:7" x14ac:dyDescent="0.25">
      <c r="A8" s="38" t="s">
        <v>35</v>
      </c>
      <c r="B8" s="38"/>
      <c r="C8" s="38"/>
      <c r="D8" s="38"/>
      <c r="E8" s="38"/>
      <c r="F8" s="38"/>
      <c r="G8" s="38"/>
    </row>
    <row r="9" spans="1:7" ht="18.75" x14ac:dyDescent="0.3">
      <c r="A9" s="39" t="s">
        <v>1</v>
      </c>
      <c r="B9" s="39"/>
      <c r="C9" s="39"/>
      <c r="D9" s="39"/>
      <c r="E9" s="39"/>
      <c r="F9" s="39"/>
      <c r="G9" s="39"/>
    </row>
    <row r="10" spans="1:7" x14ac:dyDescent="0.25">
      <c r="A10" s="38" t="s">
        <v>46</v>
      </c>
      <c r="B10" s="38"/>
      <c r="C10" s="38"/>
      <c r="D10" s="38"/>
      <c r="E10" s="38"/>
      <c r="F10" s="38"/>
      <c r="G10" s="38"/>
    </row>
    <row r="11" spans="1:7" x14ac:dyDescent="0.25">
      <c r="A11" s="35" t="s">
        <v>2</v>
      </c>
      <c r="B11" s="35"/>
      <c r="C11" s="35"/>
      <c r="D11" s="35"/>
      <c r="E11" s="35"/>
      <c r="F11" s="35"/>
      <c r="G11" s="35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99964582.620000005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453256.75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12199.56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4628.68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1803.97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481488.71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89879936.540000007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9131268.4100000001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45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32760706.170000002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16302765.890000001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16457940.279999999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167310464.87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0">
        <v>77642646.239999995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77642646.239999995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244953111.11000001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2339191.75</v>
      </c>
    </row>
    <row r="48" spans="1:7" x14ac:dyDescent="0.25">
      <c r="A48" s="1" t="s">
        <v>42</v>
      </c>
      <c r="B48" s="1"/>
      <c r="C48" s="1"/>
      <c r="D48" s="1"/>
      <c r="E48" s="1"/>
      <c r="F48" s="1"/>
      <c r="G48" s="17">
        <v>3885754.52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2876899.51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9101845.7799999993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531835.30000000005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235319430.03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244953111.11000001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abSelected="1" topLeftCell="A23" workbookViewId="0">
      <selection activeCell="A10" sqref="A10:G10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36" t="s">
        <v>0</v>
      </c>
      <c r="B5" s="36"/>
      <c r="C5" s="36"/>
      <c r="D5" s="36"/>
      <c r="E5" s="36"/>
      <c r="F5" s="36"/>
      <c r="G5" s="36"/>
    </row>
    <row r="6" spans="1:7" ht="15.75" x14ac:dyDescent="0.25">
      <c r="A6" s="37" t="s">
        <v>3</v>
      </c>
      <c r="B6" s="37"/>
      <c r="C6" s="37"/>
      <c r="D6" s="37"/>
      <c r="E6" s="37"/>
      <c r="F6" s="37"/>
      <c r="G6" s="37"/>
    </row>
    <row r="7" spans="1:7" x14ac:dyDescent="0.25">
      <c r="A7" s="38" t="s">
        <v>35</v>
      </c>
      <c r="B7" s="38"/>
      <c r="C7" s="38"/>
      <c r="D7" s="38"/>
      <c r="E7" s="38"/>
      <c r="F7" s="38"/>
      <c r="G7" s="38"/>
    </row>
    <row r="8" spans="1:7" ht="18.75" x14ac:dyDescent="0.3">
      <c r="A8" s="39" t="s">
        <v>1</v>
      </c>
      <c r="B8" s="39"/>
      <c r="C8" s="39"/>
      <c r="D8" s="39"/>
      <c r="E8" s="39"/>
      <c r="F8" s="39"/>
      <c r="G8" s="39"/>
    </row>
    <row r="9" spans="1:7" x14ac:dyDescent="0.25">
      <c r="A9" s="38" t="s">
        <v>49</v>
      </c>
      <c r="B9" s="38"/>
      <c r="C9" s="38"/>
      <c r="D9" s="38"/>
      <c r="E9" s="38"/>
      <c r="F9" s="38"/>
      <c r="G9" s="38"/>
    </row>
    <row r="10" spans="1:7" x14ac:dyDescent="0.25">
      <c r="A10" s="35" t="s">
        <v>35</v>
      </c>
      <c r="B10" s="35"/>
      <c r="C10" s="35"/>
      <c r="D10" s="35"/>
      <c r="E10" s="35"/>
      <c r="F10" s="35"/>
      <c r="G10" s="35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40" t="s">
        <v>5</v>
      </c>
      <c r="B15" s="40"/>
      <c r="C15" s="1"/>
      <c r="D15" s="1"/>
      <c r="E15" s="1"/>
      <c r="F15" s="1"/>
      <c r="G15" s="24">
        <f>'MAYO 2024'!G33</f>
        <v>116294515.27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40" t="s">
        <v>16</v>
      </c>
      <c r="B17" s="40"/>
      <c r="C17" s="1"/>
      <c r="D17" s="1"/>
      <c r="E17" s="1"/>
      <c r="F17" s="1"/>
      <c r="G17" s="24">
        <f>'MAYO 2024'!G40</f>
        <v>159755198.94999999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276049714.21999997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8">
        <f>'MAYO 2024'!G51</f>
        <v>19678029.91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'MAYO 2024'!G53</f>
        <v>0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'MAYO 2024'!G56</f>
        <v>256371684.30999997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276049714.21999997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44</v>
      </c>
    </row>
    <row r="39" spans="1:7" x14ac:dyDescent="0.25">
      <c r="A39" s="27" t="s">
        <v>38</v>
      </c>
      <c r="B39" s="27"/>
      <c r="E39" t="s">
        <v>48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CC31-B5D0-4EB0-9B19-B536B4F6ABCE}">
  <dimension ref="A6:G59"/>
  <sheetViews>
    <sheetView topLeftCell="A3" workbookViewId="0">
      <selection activeCell="G31" sqref="G31"/>
    </sheetView>
  </sheetViews>
  <sheetFormatPr baseColWidth="10" defaultColWidth="10.85546875" defaultRowHeight="15" x14ac:dyDescent="0.25"/>
  <cols>
    <col min="7" max="7" width="17.140625" customWidth="1"/>
  </cols>
  <sheetData>
    <row r="6" spans="1:7" ht="23.25" x14ac:dyDescent="0.35">
      <c r="A6" s="36" t="s">
        <v>0</v>
      </c>
      <c r="B6" s="36"/>
      <c r="C6" s="36"/>
      <c r="D6" s="36"/>
      <c r="E6" s="36"/>
      <c r="F6" s="36"/>
      <c r="G6" s="36"/>
    </row>
    <row r="7" spans="1:7" ht="15.75" x14ac:dyDescent="0.25">
      <c r="A7" s="37" t="s">
        <v>3</v>
      </c>
      <c r="B7" s="37"/>
      <c r="C7" s="37"/>
      <c r="D7" s="37"/>
      <c r="E7" s="37"/>
      <c r="F7" s="37"/>
      <c r="G7" s="37"/>
    </row>
    <row r="8" spans="1:7" x14ac:dyDescent="0.25">
      <c r="A8" s="38" t="s">
        <v>35</v>
      </c>
      <c r="B8" s="38"/>
      <c r="C8" s="38"/>
      <c r="D8" s="38"/>
      <c r="E8" s="38"/>
      <c r="F8" s="38"/>
      <c r="G8" s="38"/>
    </row>
    <row r="9" spans="1:7" ht="18.75" x14ac:dyDescent="0.3">
      <c r="A9" s="39" t="s">
        <v>1</v>
      </c>
      <c r="B9" s="39"/>
      <c r="C9" s="39"/>
      <c r="D9" s="39"/>
      <c r="E9" s="39"/>
      <c r="F9" s="39"/>
      <c r="G9" s="39"/>
    </row>
    <row r="10" spans="1:7" x14ac:dyDescent="0.25">
      <c r="A10" s="38" t="s">
        <v>49</v>
      </c>
      <c r="B10" s="38"/>
      <c r="C10" s="38"/>
      <c r="D10" s="38"/>
      <c r="E10" s="38"/>
      <c r="F10" s="38"/>
      <c r="G10" s="38"/>
    </row>
    <row r="11" spans="1:7" x14ac:dyDescent="0.25">
      <c r="A11" s="35" t="s">
        <v>2</v>
      </c>
      <c r="B11" s="35"/>
      <c r="C11" s="35"/>
      <c r="D11" s="35"/>
      <c r="E11" s="35"/>
      <c r="F11" s="35"/>
      <c r="G11" s="35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42228429.890000001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0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0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2387.77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0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4648.28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37421979.289999999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4799414.55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47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39480909.299999997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33">
        <v>17662103.710000001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33">
        <v>21818805.59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116294515.27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4">
        <v>159755198.94999999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159755198.94999999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276049714.21999997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11515686.630000001</v>
      </c>
    </row>
    <row r="48" spans="1:7" x14ac:dyDescent="0.25">
      <c r="A48" s="1" t="s">
        <v>42</v>
      </c>
      <c r="B48" s="1"/>
      <c r="C48" s="1"/>
      <c r="D48" s="1"/>
      <c r="E48" s="1"/>
      <c r="F48" s="1"/>
      <c r="G48" s="17">
        <v>6412343.2800000003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1750000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19678029.91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0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0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256371684.30999997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276049714.21999997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SEPT. 2023</vt:lpstr>
      <vt:lpstr>MAYO WEB 2024</vt:lpstr>
      <vt:lpstr>MAYO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2024-06-10T12:12:01Z</cp:lastPrinted>
  <dcterms:created xsi:type="dcterms:W3CDTF">2017-01-06T12:43:24Z</dcterms:created>
  <dcterms:modified xsi:type="dcterms:W3CDTF">2024-06-10T12:14:16Z</dcterms:modified>
</cp:coreProperties>
</file>