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DORES ENERO 2024\"/>
    </mc:Choice>
  </mc:AlternateContent>
  <xr:revisionPtr revIDLastSave="0" documentId="13_ncr:1_{A68A8C5C-380A-44D1-B3F0-B22501D1EF52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ENRO 2024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<sst xmlns="http://schemas.openxmlformats.org/spreadsheetml/2006/main" count="6322" uniqueCount="1548">
  <si>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</si>
  <si>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</si>
  <si>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</si>
  <si>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</si>
  <si>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</si>
  <si>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</si>
  <si>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</si>
  <si>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</si>
  <si>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</si>
  <si>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</si>
  <si>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</si>
  <si>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</si>
  <si>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</si>
  <si>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</si>
  <si>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</si>
  <si>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</si>
  <si>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</si>
  <si>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</si>
  <si>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</si>
  <si>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</si>
  <si>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</si>
  <si>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</si>
  <si>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</si>
  <si>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</si>
  <si>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</si>
  <si>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</si>
  <si>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</si>
  <si>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</si>
  <si>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</si>
  <si>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</si>
  <si>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</si>
  <si>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</si>
  <si>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</si>
  <si>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</si>
  <si>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</si>
  <si>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</si>
  <si>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</si>
  <si>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</si>
  <si>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</si>
  <si>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</si>
  <si>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</si>
  <si>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</si>
  <si>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</si>
  <si>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</si>
  <si>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</si>
  <si>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</si>
  <si>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</si>
  <si>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</si>
  <si>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</si>
  <si>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</si>
  <si>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</si>
  <si>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</si>
  <si>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</si>
  <si>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</si>
  <si>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</si>
  <si>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</si>
  <si>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</si>
  <si>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</si>
  <si>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</si>
  <si>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</si>
  <si>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</si>
  <si>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</si>
  <si>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</si>
  <si>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</si>
  <si>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</si>
  <si>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</si>
  <si>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</si>
  <si>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</si>
  <si>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</si>
  <si>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</si>
  <si>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</si>
  <si>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</si>
  <si>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</si>
  <si>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</si>
  <si>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</si>
  <si>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</si>
  <si>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</si>
  <si>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</si>
  <si>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</si>
  <si>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</si>
  <si>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</si>
  <si>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</si>
  <si>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</si>
  <si>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</si>
  <si>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</si>
  <si>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</si>
  <si>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</si>
  <si>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</si>
  <si>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</si>
  <si>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</si>
  <si>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</si>
  <si>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</si>
  <si>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</si>
  <si>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</si>
  <si>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</si>
  <si>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</si>
  <si>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</si>
  <si>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</si>
  <si>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</si>
  <si>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</si>
  <si>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</si>
  <si>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</si>
  <si>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</si>
  <si>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</si>
  <si>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</si>
  <si>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</si>
  <si>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</si>
  <si>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</si>
  <si>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</si>
  <si>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</si>
  <si>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</si>
  <si>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</si>
  <si>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</si>
  <si>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</si>
  <si>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</si>
  <si>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</si>
  <si>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</si>
  <si>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</si>
  <si>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</si>
  <si>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</si>
  <si>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</si>
  <si>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</si>
  <si>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</si>
  <si>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</si>
  <si>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</si>
  <si>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</si>
  <si>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</si>
  <si>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</si>
  <si>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</si>
  <si>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</si>
  <si>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</si>
  <si>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</si>
  <si>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</si>
  <si>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</si>
  <si>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</si>
  <si>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</si>
  <si>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</si>
  <si>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</si>
  <si>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</si>
  <si>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</si>
  <si>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</si>
  <si>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</si>
  <si>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</si>
  <si>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</si>
  <si>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</si>
  <si>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</si>
  <si>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</si>
  <si>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</si>
  <si>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</si>
  <si>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</si>
  <si>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</si>
  <si>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</si>
  <si>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</si>
  <si>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</si>
  <si>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</si>
  <si>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</si>
  <si>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</si>
  <si>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</si>
  <si>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</si>
  <si>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</si>
  <si>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</si>
  <si>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</si>
  <si>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</si>
  <si>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</si>
  <si>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</si>
  <si>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</si>
  <si>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</si>
  <si>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</si>
  <si>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</si>
  <si>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</si>
  <si>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</si>
  <si>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</si>
  <si>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</si>
  <si>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</si>
  <si>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</si>
  <si>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</si>
  <si>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</si>
  <si>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</si>
  <si>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</si>
  <si>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</si>
  <si>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</si>
  <si>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</si>
  <si>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</si>
  <si>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</si>
  <si>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</si>
  <si>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</si>
  <si>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</si>
  <si>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</si>
  <si>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</si>
  <si>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</si>
  <si>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</si>
  <si>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</si>
  <si>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</si>
  <si>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</si>
  <si>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</si>
  <si>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</si>
  <si>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</si>
  <si>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</si>
  <si>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</si>
  <si>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</si>
  <si>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</si>
  <si>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</si>
  <si>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</si>
  <si>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</si>
  <si>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</si>
  <si>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</si>
  <si>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</si>
  <si>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</si>
  <si>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</si>
  <si>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</si>
  <si>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</si>
  <si>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</si>
  <si>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</si>
  <si>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</si>
  <si>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</si>
  <si>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</si>
  <si>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</si>
  <si>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</si>
  <si>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</si>
  <si>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</si>
  <si>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</si>
  <si>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</si>
  <si>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</si>
  <si>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</si>
  <si>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</si>
  <si>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</si>
  <si>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</si>
  <si>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</si>
  <si>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</si>
  <si>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</si>
  <si>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</si>
  <si>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</si>
  <si>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</si>
  <si>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</si>
  <si>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</si>
  <si>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</si>
  <si>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</si>
  <si>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</si>
  <si>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</si>
  <si>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</si>
  <si>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</si>
  <si>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</si>
  <si>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</si>
  <si>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</si>
  <si>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</si>
  <si>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</si>
  <si>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</si>
  <si>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</si>
  <si>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</si>
  <si>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</si>
  <si>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</si>
  <si>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</si>
  <si>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</si>
  <si>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</si>
  <si>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</si>
  <si>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</si>
  <si>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</si>
  <si>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</si>
  <si>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</si>
  <si>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</si>
  <si>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</si>
  <si>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</si>
  <si>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</si>
  <si>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</si>
  <si>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</si>
  <si>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</si>
  <si>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</si>
  <si>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</si>
  <si>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</si>
  <si>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</si>
  <si>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</si>
  <si>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</si>
  <si>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</si>
  <si>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</si>
  <si>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</si>
  <si>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</si>
  <si>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</si>
  <si>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</si>
  <si>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</si>
  <si>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</si>
  <si>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</si>
  <si>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</si>
  <si>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</si>
  <si>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</si>
  <si>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</si>
  <si>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</si>
  <si>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</si>
  <si>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</si>
  <si>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</si>
  <si>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</si>
  <si>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</si>
  <si>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</si>
  <si>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</si>
  <si>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</si>
  <si>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</si>
  <si>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</si>
  <si>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</si>
  <si>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</si>
  <si>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</si>
  <si>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</si>
  <si>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</si>
  <si>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</si>
  <si>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</si>
  <si>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</si>
  <si>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</si>
  <si>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</si>
  <si>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</si>
  <si>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</si>
  <si>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</si>
  <si>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</si>
  <si>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</si>
  <si>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</si>
  <si>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</si>
  <si>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</si>
  <si>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</si>
  <si>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</si>
  <si>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</si>
  <si>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</si>
  <si>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</si>
  <si>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</si>
  <si>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</si>
  <si>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</si>
  <si>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</si>
  <si>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</si>
  <si>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</si>
  <si>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</si>
  <si>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</si>
  <si>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</si>
  <si>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</si>
  <si>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</si>
  <si>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</si>
  <si>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</si>
  <si>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</si>
  <si>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</si>
  <si>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</si>
  <si>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</si>
  <si>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</si>
  <si>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</si>
  <si>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</si>
  <si>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</si>
  <si>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</si>
  <si>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</si>
  <si>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</si>
  <si>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</si>
  <si>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</si>
  <si>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</si>
  <si>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</si>
  <si>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</si>
  <si>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</si>
  <si>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</si>
  <si>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</si>
  <si>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</si>
  <si>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</si>
  <si>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</si>
  <si>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</si>
  <si>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</si>
  <si>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</si>
  <si>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</si>
  <si>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</si>
  <si>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</si>
  <si>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</si>
  <si>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</si>
  <si>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</si>
  <si>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</si>
  <si>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</si>
  <si>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</si>
  <si>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</si>
  <si>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</si>
  <si>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</si>
  <si>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</si>
  <si>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</si>
  <si>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</si>
  <si>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</si>
  <si>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</si>
  <si>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</si>
  <si>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</si>
  <si>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</si>
  <si>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</si>
  <si>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</si>
  <si>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</si>
  <si>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</si>
  <si>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</si>
  <si>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</si>
  <si>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</si>
  <si>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</si>
  <si>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</si>
  <si>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</si>
  <si>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</si>
  <si>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</si>
  <si>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</si>
  <si>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</si>
  <si>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</si>
  <si>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</si>
  <si>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</si>
  <si>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</si>
  <si>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</si>
  <si>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</si>
  <si>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</si>
  <si>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</si>
  <si>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</si>
  <si>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</si>
  <si>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</si>
  <si>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</si>
  <si>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</si>
  <si>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</si>
  <si>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</si>
  <si>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</si>
  <si>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</si>
  <si>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</si>
  <si>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</si>
  <si>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</si>
  <si>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</si>
  <si>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</si>
  <si>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</si>
  <si>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</si>
  <si>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</si>
  <si>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</si>
  <si>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</si>
  <si>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</si>
  <si>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</si>
  <si>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</si>
  <si>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</si>
  <si>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</si>
  <si>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</si>
  <si>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</si>
  <si>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</si>
  <si>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</si>
  <si>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</si>
  <si>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</si>
  <si>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</si>
  <si>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</si>
  <si>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</si>
  <si>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</si>
  <si>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</si>
  <si>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</si>
  <si>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</si>
  <si>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</si>
  <si>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</si>
  <si>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</si>
  <si>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</si>
  <si>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</si>
  <si>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</si>
  <si>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</si>
  <si>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</si>
  <si>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</si>
  <si>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</si>
  <si>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</si>
  <si>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</si>
  <si>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</si>
  <si>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</si>
  <si>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</si>
  <si>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</si>
  <si>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</si>
  <si>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</si>
  <si>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</si>
  <si>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</si>
  <si>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</si>
  <si>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</si>
  <si>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</si>
  <si>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</si>
  <si>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</si>
  <si>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</si>
  <si>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</si>
  <si>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</si>
  <si>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</si>
  <si>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</si>
  <si>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</si>
  <si>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</si>
  <si>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</si>
  <si>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</si>
  <si>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</si>
  <si>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</si>
  <si>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</si>
  <si>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</si>
  <si>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</si>
  <si>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</si>
  <si>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</si>
  <si>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</si>
  <si>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</si>
  <si>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</si>
  <si>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</si>
  <si>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</si>
  <si>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</si>
  <si>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</si>
  <si>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</si>
  <si>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</si>
  <si>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</si>
  <si>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</si>
  <si>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</si>
  <si>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</si>
  <si>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</si>
  <si>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</si>
  <si>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</si>
  <si>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</si>
  <si>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</si>
  <si>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</si>
  <si>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</si>
  <si>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</si>
  <si>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</si>
  <si>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</si>
  <si>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</si>
  <si>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</si>
  <si>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</si>
  <si>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</si>
  <si>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</si>
  <si>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</si>
  <si>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</si>
  <si>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</si>
  <si>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</si>
  <si>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</si>
  <si>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</si>
  <si>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</si>
  <si>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</si>
  <si>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</si>
  <si>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</si>
  <si>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</si>
  <si>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</si>
  <si>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</si>
  <si>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</si>
  <si>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</si>
  <si>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</si>
  <si>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</si>
  <si>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</si>
  <si>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</si>
  <si>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</si>
  <si>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</si>
  <si>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</si>
  <si>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</si>
  <si>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</si>
  <si>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</si>
  <si>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</si>
  <si>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</si>
  <si>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</si>
  <si>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</si>
  <si>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</si>
  <si>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</si>
  <si>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</si>
  <si>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</si>
  <si>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</si>
  <si>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</si>
  <si>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</si>
  <si>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</si>
  <si>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</si>
  <si>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</si>
  <si>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</si>
  <si>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</si>
  <si>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</si>
  <si>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</si>
  <si>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</si>
  <si>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</si>
  <si>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</si>
  <si>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</si>
  <si>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</si>
  <si>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</si>
  <si>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</si>
  <si>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</si>
  <si>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</si>
  <si>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</si>
  <si>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</si>
  <si>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</si>
  <si>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</si>
  <si>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</si>
  <si>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</si>
  <si>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</si>
  <si>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</si>
  <si>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</si>
  <si>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</si>
  <si>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</si>
  <si>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</si>
  <si>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</si>
  <si>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</si>
  <si>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</si>
  <si>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</si>
  <si>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</si>
  <si>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</si>
  <si>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</si>
  <si>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</si>
  <si>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</si>
  <si>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</si>
  <si>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</si>
  <si>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</si>
  <si>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</si>
  <si>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</si>
  <si>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</si>
  <si>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</si>
  <si>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</si>
  <si>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</si>
  <si>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</si>
  <si>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</si>
  <si>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</si>
  <si>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</si>
  <si>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</si>
  <si>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</si>
  <si>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</si>
  <si>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</si>
  <si>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</si>
  <si>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</si>
  <si>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</si>
  <si>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</si>
  <si>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</si>
  <si>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</si>
  <si>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</si>
  <si>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</si>
  <si>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</si>
  <si>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</si>
  <si>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</si>
  <si>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</si>
  <si>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</si>
  <si>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</si>
  <si>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</si>
  <si>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</si>
  <si>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</si>
  <si>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</si>
  <si>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</si>
  <si>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</si>
  <si>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</si>
  <si>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</si>
  <si>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</si>
  <si>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</si>
  <si>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</si>
  <si>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</si>
  <si>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</si>
  <si>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</si>
  <si>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</si>
  <si>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</si>
  <si>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</si>
  <si>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</si>
  <si>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</si>
  <si>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</si>
  <si>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</si>
  <si>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</si>
  <si>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</si>
  <si>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</si>
  <si>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</si>
  <si>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</si>
  <si>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</si>
  <si>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</si>
  <si>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</si>
  <si>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</si>
  <si>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</si>
  <si>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</si>
  <si>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</si>
  <si>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</si>
  <si>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</si>
  <si>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</si>
  <si>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</si>
  <si>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</si>
  <si>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</si>
  <si>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</si>
  <si>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</si>
  <si>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</si>
  <si>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</si>
  <si>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</si>
  <si>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</si>
  <si>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</si>
  <si>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</si>
  <si>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</si>
  <si>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</si>
  <si>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</si>
  <si>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</si>
  <si>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</si>
  <si>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</si>
  <si>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</si>
  <si>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</si>
  <si>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</si>
  <si>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</si>
  <si>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</si>
  <si>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</si>
  <si>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</si>
  <si>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</si>
  <si>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</si>
  <si>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</si>
  <si>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</si>
  <si>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</si>
  <si>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</si>
  <si>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</si>
  <si>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</si>
  <si>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</si>
  <si>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</si>
  <si>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</si>
  <si>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</si>
  <si>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</si>
  <si>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</si>
  <si>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</si>
  <si>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</si>
  <si>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</si>
  <si>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</si>
  <si>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</si>
  <si>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</si>
  <si>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</si>
  <si>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</si>
  <si>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</si>
  <si>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</si>
  <si>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</si>
  <si>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</si>
  <si>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</si>
  <si>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</si>
  <si>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</si>
  <si>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</si>
  <si>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</si>
  <si>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</si>
  <si>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</si>
  <si>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</si>
  <si>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</si>
  <si>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</si>
  <si>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</si>
  <si>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</si>
  <si>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</si>
  <si>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</si>
  <si>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</si>
  <si>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</si>
  <si>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</si>
  <si>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</si>
  <si>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</si>
  <si>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</si>
  <si>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</si>
  <si>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</si>
  <si>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</si>
  <si>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</si>
  <si>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</si>
  <si>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</si>
  <si>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</si>
  <si>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</si>
  <si>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</si>
  <si>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</si>
  <si>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</si>
  <si>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</si>
  <si>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</si>
  <si>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</si>
  <si>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</si>
  <si>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</si>
  <si>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</si>
  <si>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</si>
  <si>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</si>
  <si>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</si>
  <si>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</si>
  <si>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</si>
  <si>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</si>
  <si>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</si>
  <si>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</si>
  <si>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</si>
  <si>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</si>
  <si>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</si>
  <si>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</si>
  <si>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</si>
  <si>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</si>
  <si>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</si>
  <si>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</si>
  <si>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</si>
  <si>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</si>
  <si>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</si>
  <si>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</si>
  <si>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</si>
  <si>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</si>
  <si>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</si>
  <si>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</si>
  <si>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</si>
  <si>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</si>
  <si>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</si>
  <si>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</si>
  <si>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</si>
  <si>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</si>
  <si>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</si>
  <si>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</si>
  <si>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</si>
  <si>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</si>
  <si>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</si>
  <si>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</si>
  <si>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</si>
  <si>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</si>
  <si>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</si>
  <si>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</si>
  <si>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</si>
  <si>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</si>
  <si>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</si>
  <si>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</si>
  <si>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</si>
  <si>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</si>
  <si>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</si>
  <si>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</si>
  <si>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</si>
  <si>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</si>
  <si>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</si>
  <si>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</si>
  <si>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</si>
  <si>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</si>
  <si>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</si>
  <si>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</si>
  <si>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</si>
  <si>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</si>
  <si>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</si>
  <si>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</si>
  <si>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</si>
  <si>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</si>
  <si>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</si>
  <si>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</si>
  <si>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</si>
  <si>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</si>
  <si>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</si>
  <si>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</si>
  <si>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</si>
  <si>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</si>
  <si>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</si>
  <si>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</si>
  <si>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</si>
  <si>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</si>
  <si>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</si>
  <si>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</si>
  <si>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</si>
  <si>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</si>
  <si>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</si>
  <si>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</si>
  <si>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</si>
  <si>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</si>
  <si>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</si>
  <si>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</si>
  <si>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</si>
  <si>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</si>
  <si>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</si>
  <si>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</si>
  <si>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</si>
  <si>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</si>
  <si>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</si>
  <si>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</si>
  <si>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</si>
  <si>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</si>
  <si>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</si>
  <si>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</si>
  <si>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</si>
  <si>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</si>
  <si>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</si>
  <si>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</si>
  <si>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</si>
  <si>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</si>
  <si>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</si>
  <si>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</si>
  <si>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</si>
  <si>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</si>
  <si>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</si>
  <si>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</si>
  <si>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</si>
  <si>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</si>
  <si>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</si>
  <si>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</si>
  <si>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</si>
  <si>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</si>
  <si>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</si>
  <si>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</si>
  <si>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</si>
  <si>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</si>
  <si>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</si>
  <si>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</si>
  <si>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</si>
  <si>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</si>
  <si>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</si>
  <si>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</si>
  <si>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</si>
  <si>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</si>
  <si>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</si>
  <si>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</si>
  <si>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</si>
  <si>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</si>
  <si>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</si>
  <si>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</si>
  <si>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</si>
  <si>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</si>
  <si>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</si>
  <si>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</si>
  <si>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</si>
  <si>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</si>
  <si>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</si>
  <si>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</si>
  <si>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</si>
  <si>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</si>
  <si>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</si>
  <si>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</si>
  <si>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</si>
  <si>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</si>
  <si>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</si>
  <si>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</si>
  <si>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</si>
  <si>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</si>
  <si>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</si>
  <si>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</si>
  <si>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</si>
  <si>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</si>
  <si>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</si>
  <si>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</si>
  <si>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</si>
  <si>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</si>
  <si>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</si>
  <si>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</si>
  <si>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</si>
  <si>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</si>
  <si>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</si>
  <si>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</si>
  <si>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</si>
  <si>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</si>
  <si>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</si>
  <si>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</si>
  <si>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</si>
  <si>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</si>
  <si>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</si>
  <si>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</si>
  <si>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</si>
  <si>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</si>
  <si>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</si>
  <si>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</si>
  <si>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</si>
  <si>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</si>
  <si>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</si>
  <si>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</si>
  <si>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</si>
  <si>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</si>
  <si>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</si>
  <si>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</si>
  <si>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</si>
  <si>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</si>
  <si>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</si>
  <si>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</si>
  <si>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</si>
  <si>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</si>
  <si>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</si>
  <si>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</si>
  <si>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</si>
  <si>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</si>
  <si>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</si>
  <si>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</si>
  <si>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</si>
  <si>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</si>
  <si>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</si>
  <si>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</si>
  <si>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</si>
  <si>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</si>
  <si>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</si>
  <si>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</si>
  <si>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</si>
  <si>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</si>
  <si>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</si>
  <si>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</si>
  <si>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</si>
  <si>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</si>
  <si>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</si>
  <si>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</si>
  <si>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</si>
  <si>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</si>
  <si>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</si>
  <si>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</si>
  <si>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</si>
  <si>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</si>
  <si>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</si>
  <si>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</si>
  <si>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</si>
  <si>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</si>
  <si>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</si>
  <si>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</si>
  <si>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</si>
  <si>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</si>
  <si>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</si>
  <si>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</si>
  <si>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</si>
  <si>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</si>
  <si>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</si>
  <si>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</si>
  <si>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</si>
  <si>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</si>
  <si>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</si>
  <si>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</si>
  <si>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</si>
  <si>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</si>
  <si>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</si>
  <si>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</si>
  <si>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</si>
  <si>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</si>
  <si>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</si>
  <si>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</si>
  <si>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</si>
  <si>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</si>
  <si>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</si>
  <si>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</si>
  <si>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</si>
  <si>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</si>
  <si>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</si>
  <si>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</si>
  <si>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</si>
  <si>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</si>
  <si>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</si>
  <si>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</si>
  <si>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</si>
  <si>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</si>
  <si>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</si>
  <si>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</si>
  <si>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</si>
  <si>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</si>
  <si>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</si>
  <si>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</si>
  <si>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</si>
  <si>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</si>
  <si>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</si>
  <si>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</si>
  <si>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</si>
  <si>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</si>
  <si>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</si>
  <si>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</si>
  <si>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</si>
  <si>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</si>
  <si>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</si>
  <si>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</si>
  <si>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</si>
  <si>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</si>
  <si>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</si>
  <si>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</si>
  <si>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</si>
  <si>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</si>
  <si>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</si>
  <si>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</si>
  <si>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</si>
  <si>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</si>
  <si>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</si>
  <si>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</si>
  <si>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</si>
  <si>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</si>
  <si>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</si>
  <si>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</si>
  <si>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</si>
  <si>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</si>
  <si>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</si>
  <si>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</si>
  <si>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</si>
  <si>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</si>
  <si>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</si>
  <si>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</si>
  <si>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</si>
  <si>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</si>
  <si>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</si>
  <si>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</si>
  <si>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</si>
  <si>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</si>
  <si>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</si>
  <si>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</si>
  <si>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</si>
  <si>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</si>
  <si>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</si>
  <si>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</si>
  <si>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</si>
  <si>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</si>
  <si>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</si>
  <si>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</si>
  <si>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</si>
  <si>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</si>
  <si>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</si>
  <si>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</si>
  <si>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</si>
  <si>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</si>
  <si>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</si>
  <si>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</si>
  <si>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</si>
  <si>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</si>
  <si>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</si>
  <si>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</si>
  <si>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</si>
  <si>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</si>
  <si>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</si>
  <si>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</si>
  <si>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</si>
  <si>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</si>
  <si>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</si>
  <si>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</si>
  <si>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</si>
  <si>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</si>
  <si>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</si>
  <si>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</si>
  <si>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</si>
  <si>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</si>
  <si>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</si>
  <si>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</si>
  <si>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</si>
  <si>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</si>
  <si>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</si>
  <si>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</si>
  <si>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</si>
  <si>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</si>
  <si>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</si>
  <si>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</si>
  <si>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</si>
  <si>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</si>
  <si>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</si>
  <si>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</si>
  <si>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</si>
  <si>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</si>
  <si>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</si>
  <si>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</si>
  <si>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</si>
  <si>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</si>
  <si>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</si>
  <si>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</si>
  <si>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</si>
  <si>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</si>
  <si>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</si>
  <si>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</si>
  <si>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</si>
  <si>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</si>
  <si>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</si>
  <si>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</si>
  <si>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PAGADO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</si>
  <si>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</si>
  <si>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</si>
  <si>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</si>
  <si>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</si>
  <si>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</si>
  <si>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</si>
  <si>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</si>
  <si>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</si>
  <si>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</si>
  <si>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</si>
  <si>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</si>
  <si>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</si>
  <si>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</si>
  <si>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</si>
  <si>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</si>
  <si>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</si>
  <si>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</si>
  <si>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</si>
  <si>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</si>
  <si>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</si>
  <si>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</si>
  <si>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</si>
  <si>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</si>
  <si>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</si>
  <si>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</si>
  <si>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</si>
  <si>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</si>
  <si>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</si>
  <si>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</si>
  <si>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</si>
  <si>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</si>
  <si>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</si>
  <si>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</si>
  <si>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</si>
  <si>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</si>
  <si>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</si>
  <si>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</si>
  <si>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</si>
  <si>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</si>
  <si>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</si>
  <si>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</si>
  <si>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</si>
  <si>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</si>
  <si>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</si>
  <si>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</si>
  <si>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</si>
  <si>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</si>
  <si>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</si>
  <si>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</si>
  <si>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</si>
  <si>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</si>
  <si>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</si>
  <si>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</si>
  <si>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</si>
  <si>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</si>
  <si>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</si>
  <si>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</si>
  <si>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</si>
  <si>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</si>
  <si>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</si>
  <si>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</si>
  <si>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</si>
  <si>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</si>
  <si>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</si>
  <si>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</si>
  <si>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</si>
  <si>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</si>
  <si>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</si>
  <si>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</si>
  <si>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</si>
  <si>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</si>
  <si>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</si>
  <si>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</si>
  <si>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</si>
  <si>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</si>
  <si>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</si>
  <si>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</si>
  <si>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</si>
  <si>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</si>
  <si>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</si>
  <si>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</si>
  <si>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</si>
  <si>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</si>
  <si>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</si>
  <si>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</si>
  <si>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</si>
  <si>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</si>
  <si>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</si>
  <si>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</si>
  <si>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</si>
  <si>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</si>
  <si>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</si>
  <si>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</si>
  <si>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</si>
  <si>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</si>
  <si>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</si>
  <si>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</si>
  <si>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</si>
  <si>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</si>
  <si>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</si>
  <si>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</si>
  <si>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</si>
  <si>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</si>
  <si>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</si>
  <si>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</si>
  <si>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</si>
  <si>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</si>
  <si>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</si>
  <si>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</si>
  <si>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</si>
  <si>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</si>
  <si>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</si>
  <si>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</si>
  <si>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</si>
  <si>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</si>
  <si>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</si>
  <si>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</si>
  <si>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</si>
  <si>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</si>
  <si>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</si>
  <si>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</si>
  <si>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</si>
  <si>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</si>
  <si>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</si>
  <si>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</si>
  <si>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</si>
  <si>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</si>
  <si>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</si>
  <si>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</si>
  <si>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</si>
  <si>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</si>
  <si>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</si>
  <si>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</si>
  <si>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</si>
  <si>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</si>
  <si>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</si>
  <si>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</si>
  <si>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</si>
  <si>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</si>
  <si>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</si>
  <si>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</si>
  <si>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</si>
  <si>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</si>
  <si>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</si>
  <si>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</si>
  <si>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</si>
  <si>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</si>
  <si>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</si>
  <si>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</si>
  <si>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</si>
  <si>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</si>
  <si>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</si>
  <si>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</si>
  <si>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</si>
  <si>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</si>
  <si>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</si>
  <si>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</si>
  <si>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</si>
  <si>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</si>
  <si>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</si>
  <si>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</si>
  <si>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</si>
  <si>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</si>
  <si>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</si>
  <si>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</si>
  <si>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</si>
  <si>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</si>
  <si>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</si>
  <si>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</si>
  <si>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</si>
  <si>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</si>
  <si>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</si>
  <si>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</si>
  <si>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</si>
  <si>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</si>
  <si>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</si>
  <si>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</si>
  <si>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</si>
  <si>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</si>
  <si>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</si>
  <si>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</si>
  <si>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</si>
  <si>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</si>
  <si>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</si>
  <si>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</si>
  <si>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</si>
  <si>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</si>
  <si>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</si>
  <si>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</si>
  <si>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</si>
  <si>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</si>
  <si>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</si>
  <si>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</si>
  <si>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</si>
  <si>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</si>
  <si>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</si>
  <si>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</si>
  <si>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</si>
  <si>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</si>
  <si>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</si>
  <si>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</si>
  <si>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</si>
  <si>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</si>
  <si>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</si>
  <si>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</si>
  <si>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</si>
  <si>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</si>
  <si>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</si>
  <si>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</si>
  <si>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</si>
  <si>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</si>
  <si>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</si>
  <si>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</si>
  <si>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</si>
  <si>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</si>
  <si>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</si>
  <si>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</si>
  <si>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</si>
  <si>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</si>
  <si>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</si>
  <si>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</si>
  <si>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</si>
  <si>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</si>
  <si>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</si>
  <si>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</si>
  <si>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</si>
  <si>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</si>
  <si>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</si>
  <si>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</si>
  <si>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</si>
  <si>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</si>
  <si>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</si>
  <si>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</si>
  <si>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</si>
  <si>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</si>
  <si>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</si>
  <si>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</si>
  <si>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</si>
  <si>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</si>
  <si>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</si>
  <si>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</si>
  <si>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</si>
  <si>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</si>
  <si>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</si>
  <si>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</si>
  <si>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</si>
  <si>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</si>
  <si>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</si>
  <si>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</si>
  <si>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</si>
  <si>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</si>
  <si>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</si>
  <si>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</si>
  <si>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</si>
  <si>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</si>
  <si>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</si>
  <si>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</si>
  <si>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</si>
  <si>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</si>
  <si>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</si>
  <si>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</si>
  <si>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</si>
  <si>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</si>
  <si>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</si>
  <si>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</si>
  <si>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</si>
  <si>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</si>
  <si>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</si>
  <si>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</si>
  <si>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</si>
  <si>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</si>
  <si>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</si>
  <si>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</si>
  <si>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</si>
  <si>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</si>
  <si>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</si>
  <si>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</si>
  <si>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</si>
  <si>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</si>
  <si>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</si>
  <si>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</si>
  <si>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</si>
  <si>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</si>
  <si>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</si>
  <si>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</si>
  <si>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</si>
  <si>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</si>
  <si>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</si>
  <si>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</si>
  <si>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</si>
  <si>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</si>
  <si>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</si>
  <si>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</si>
  <si>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</si>
  <si>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</si>
  <si>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</si>
  <si>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</si>
  <si>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</si>
  <si>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</si>
  <si>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</si>
  <si>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</si>
  <si>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</si>
  <si>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</si>
  <si>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</si>
  <si>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</si>
  <si>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</si>
  <si>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</si>
  <si>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</si>
  <si>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</si>
  <si>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</si>
  <si>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</si>
  <si>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</si>
  <si>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</si>
  <si>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</si>
  <si>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</si>
  <si>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</si>
  <si>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</si>
  <si>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</si>
  <si>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</si>
  <si>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</si>
  <si>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</si>
  <si>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</si>
  <si>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</si>
  <si>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</si>
  <si>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FACTURAS PAGADAS ENERO 2024</t>
  </si>
  <si>
    <t>SUPLIDORA NACIONAL D TECNOLOGIA SNT, SRL</t>
  </si>
  <si>
    <t>MANTENIMIENTO Y REPARACION IMPRESORAS SRSM</t>
  </si>
  <si>
    <t>FRANCISCO GARCIA</t>
  </si>
  <si>
    <t>ALQ CPNA BAYONA DIC 2023</t>
  </si>
  <si>
    <t>RONNY PUBLICIDAD SRL</t>
  </si>
  <si>
    <t>SALDO FACT , ADQ E INSTALACION DE LETREROS SRSM</t>
  </si>
  <si>
    <t>KHALICCO INVESTMENTS SRL</t>
  </si>
  <si>
    <t>ADQ DE CONO DE PVC NARANJA  MARIO T DIPP</t>
  </si>
  <si>
    <t>TROPIGAS DOMINICANA SRL</t>
  </si>
  <si>
    <t>ADQ GAS LICUADO MARIO TOL DIPP</t>
  </si>
  <si>
    <t>B1500012080</t>
  </si>
  <si>
    <t>B1500001027</t>
  </si>
  <si>
    <t>ALTICE DOMINICANA</t>
  </si>
  <si>
    <t>SERV TELEFONO ZONZ FRANCA AL CORTE NOV Y DIC 2023</t>
  </si>
  <si>
    <t>E450000000922, 0919,</t>
  </si>
  <si>
    <t>COMPRISA PAPEL Y PAPELES SRL</t>
  </si>
  <si>
    <t>AVANCE 20% DIAGRAMACION E IMPRESIÓN FORMULARIOS SRSM</t>
  </si>
  <si>
    <t>CAPITAL DIESEL SRL</t>
  </si>
  <si>
    <t>ADQ DE COMBUSTIBLE AL GRANEL</t>
  </si>
  <si>
    <t>B1500000526</t>
  </si>
  <si>
    <t>ALTICE DOMINICANA S A</t>
  </si>
  <si>
    <t>SERV TEL CONSULTORIO MEDICO EL DIQUE AL CORTE DIC 2023</t>
  </si>
  <si>
    <t>E450000000683</t>
  </si>
  <si>
    <t>ADQ DE CONOS PVC PARQUEO SRSM</t>
  </si>
  <si>
    <t>BLAXCORP MEDICAL SRL</t>
  </si>
  <si>
    <t xml:space="preserve">ADQ REACTIVOS Y CONTROLES PARA MAQ DE QUIMICA SRSM </t>
  </si>
  <si>
    <t>B1500001180</t>
  </si>
  <si>
    <t>RESICLA SRL</t>
  </si>
  <si>
    <t>SERV DE RECOGIDA E INCINERACION DE MEDICAMENTOS SRSM</t>
  </si>
  <si>
    <t>B1500000393</t>
  </si>
  <si>
    <t>TONER DEPOT MULTISERVICIOS</t>
  </si>
  <si>
    <t>ADQ DE TONER PARA LAS DISTINTAS OFIC DE ESTE SRSM</t>
  </si>
  <si>
    <t>B1500007181</t>
  </si>
  <si>
    <t>VICTOR UREÑA</t>
  </si>
  <si>
    <t>ALQ NUEVO AMANECER STO DGO ESTE ENERO 2024</t>
  </si>
  <si>
    <t>ROSA E PEÑA</t>
  </si>
  <si>
    <t>ALQ LAS PALMAS MARCELINITO, ENERO 2024</t>
  </si>
  <si>
    <t>HUMBERTA JEREZ</t>
  </si>
  <si>
    <t>ALQ CPNA DIQUE OZAMA ENERO 2024</t>
  </si>
  <si>
    <t>YILDA M TEJEDA</t>
  </si>
  <si>
    <t>ALQ GERENCIA MONTE PLATA ENERO 2024</t>
  </si>
  <si>
    <t>JOSE F ALMONTE</t>
  </si>
  <si>
    <t>ALQ LOS GUANDULES 11 ENERO 2024</t>
  </si>
  <si>
    <t>AURELINDA ABREU</t>
  </si>
  <si>
    <t>ALQ CPNA PEDRO MIR ENERO 2024</t>
  </si>
  <si>
    <t>GEORGE SANTONI</t>
  </si>
  <si>
    <t>ALQ DE ESTE SRSM ENERO 2024</t>
  </si>
  <si>
    <t>ALBERTO BARBERO</t>
  </si>
  <si>
    <t>ALQ LOCAL ALMACEN ENERO 2024</t>
  </si>
  <si>
    <t>ALQ CPNA BAYONA ENERO 2024</t>
  </si>
  <si>
    <t>WENDIS GABRIEL</t>
  </si>
  <si>
    <t>ALQ CPNA EL CALICHE LOS RIOS ENERO 2024</t>
  </si>
  <si>
    <t>BEATA MARIA VENTURA</t>
  </si>
  <si>
    <t>ALQ CPNA JUVENTUD DINAMICA ENERO 2024</t>
  </si>
  <si>
    <t>TU NEGOCIO DE HOY</t>
  </si>
  <si>
    <t>ALQ LOCAL OFICINA STO DGO NORTE ENERO 2024</t>
  </si>
  <si>
    <t>COSALUP</t>
  </si>
  <si>
    <t>ALQ MARCELINITO ENERO 2024</t>
  </si>
  <si>
    <t>AMBAE DOMINICANA SRL</t>
  </si>
  <si>
    <t>AVANCE 20 % UNIFORMES SRSM</t>
  </si>
  <si>
    <t>PENDIENTE</t>
  </si>
  <si>
    <t>HCJ LOGISTICS SRL</t>
  </si>
  <si>
    <t>AVANCE 20% ADQ DE SISTEMA DE  GESTION HOSPITALARIA MARIO T DIPP</t>
  </si>
  <si>
    <t>RAMON DEL SOCORRO GARCIA</t>
  </si>
  <si>
    <t>ALQ CPNA HNAS MIRABAL ENERO 2024</t>
  </si>
  <si>
    <t>NIEVE VALERA</t>
  </si>
  <si>
    <t>ALQ CPNA LA CIENEGA ENERO 2024</t>
  </si>
  <si>
    <t>SANDRA DAVID LOPEZ</t>
  </si>
  <si>
    <t>ALQ LOCAL GERENCIA STO DGO NORTE ENERO 2024</t>
  </si>
  <si>
    <t>MERCEDES HAYDEE VALENZUELA</t>
  </si>
  <si>
    <t>ALQ CPNA ZONA A ENERO 2024</t>
  </si>
  <si>
    <t>MIGUELINA ANTONIA SARIT</t>
  </si>
  <si>
    <t>ALQ CPNA JUAN PABLO 11 ENERO 2024</t>
  </si>
  <si>
    <t>JUAN PAREDES</t>
  </si>
  <si>
    <t>ALQ LOCAL GERENCIA STO DGO OESTE ENERO 2024</t>
  </si>
  <si>
    <t>PEDRO AUGUSTO EVANGELISTA</t>
  </si>
  <si>
    <t>ALQ CPNA LOS FRAILES 1 MES ENERO 2024</t>
  </si>
  <si>
    <t>ANGEL M LOPEZ</t>
  </si>
  <si>
    <t>ALQ CPNA GREGORIO LUPERON ENERO 2024</t>
  </si>
  <si>
    <t>FELICITA LOPEZ</t>
  </si>
  <si>
    <t>ALQ LOCAL NUEVA ESPERANZA ENERO 2024</t>
  </si>
  <si>
    <t>CIENTEC SRL</t>
  </si>
  <si>
    <t>ADQ DE CONTROLES Y REACTIVOS MARIO T DIPP</t>
  </si>
  <si>
    <t>B1500006467</t>
  </si>
  <si>
    <t>FARMACO QUIMICA NACIONAL SA</t>
  </si>
  <si>
    <t>ADQ EQUIPOS MENORES SRSM</t>
  </si>
  <si>
    <t>B1500054826</t>
  </si>
  <si>
    <t>ADQ DE SOGA DE NYLON SRSM</t>
  </si>
  <si>
    <t>B1500001029</t>
  </si>
  <si>
    <t>DISTRIBUIDORA DE EQUIPOS IND Y DE SEGURIDAD SRL</t>
  </si>
  <si>
    <t>ADQ DE LONAS IMPERMEABLES SRSM</t>
  </si>
  <si>
    <t>E4500000083</t>
  </si>
  <si>
    <t>AYARILIS SANCHEZ</t>
  </si>
  <si>
    <t>SERV NOTARIO PROFESIONALES SRSM</t>
  </si>
  <si>
    <t>B1500000303</t>
  </si>
  <si>
    <t>CELIA G ABREU</t>
  </si>
  <si>
    <t>CORONA FUNEBRE SRSM</t>
  </si>
  <si>
    <t>B1500000487</t>
  </si>
  <si>
    <t>FLYBOX ENERO 2024</t>
  </si>
  <si>
    <t>E450000001241</t>
  </si>
  <si>
    <t>SERV TEL FIJOS SRSM ENERO 2024</t>
  </si>
  <si>
    <t xml:space="preserve">E450000001074, 1005, 1004, 1049 </t>
  </si>
  <si>
    <t>ESTEBAN SANTIAGO</t>
  </si>
  <si>
    <t>ALQ CPNA CTU VILLA JUANA DE ENERO A DIC 2024</t>
  </si>
  <si>
    <t>SANTO DGO MOTORS COMPANY S A</t>
  </si>
  <si>
    <t>MANT FLOTILLA VEHICULAR SRSM</t>
  </si>
  <si>
    <t>B1500027273, 27274</t>
  </si>
  <si>
    <t>TECNOLOGIA MOTRIX SRL</t>
  </si>
  <si>
    <t xml:space="preserve">B1500000173, 174, 175, </t>
  </si>
  <si>
    <t>MARTIN FIGARO</t>
  </si>
  <si>
    <t>ASESORIA ENERO 2024 SRSM</t>
  </si>
  <si>
    <t>B1500000055</t>
  </si>
  <si>
    <t>SERVICIO TEL ZONA FRANCA ENERO 2024</t>
  </si>
  <si>
    <t>E450000001362, 1365</t>
  </si>
  <si>
    <t>________________________________________</t>
  </si>
  <si>
    <t>_______________________________________</t>
  </si>
  <si>
    <t>Licda. Yohanna Herasme</t>
  </si>
  <si>
    <t>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</si>
</sst>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mbria"/>
      <family val="1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4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sz val="10"/>
      <color theme="1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1"/>
      <name val="Cambria"/>
      <family val="1"/>
    </font>
    <font>
      <b/>
      <sz val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5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164" fontId="0" fillId="2" borderId="2" xfId="1" applyFont="1" applyFill="1" applyBorder="1"/>
    <xf numFmtId="0" fontId="0" fillId="2" borderId="0" xfId="0" applyFill="1" applyAlignment="1">
      <alignment horizont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5" fillId="5" borderId="2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wrapText="1"/>
    </xf>
    <xf numFmtId="0" fontId="31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29" fillId="2" borderId="2" xfId="0" applyFont="1" applyFill="1" applyBorder="1" applyAlignment="1">
      <alignment wrapText="1"/>
    </xf>
    <xf numFmtId="164" fontId="29" fillId="2" borderId="2" xfId="1" applyFont="1" applyFill="1" applyBorder="1" applyAlignment="1">
      <alignment wrapText="1"/>
    </xf>
    <xf numFmtId="14" fontId="29" fillId="2" borderId="2" xfId="0" applyNumberFormat="1" applyFont="1" applyFill="1" applyBorder="1" applyAlignment="1">
      <alignment horizontal="right" wrapText="1"/>
    </xf>
    <xf numFmtId="14" fontId="7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164" fontId="7" fillId="2" borderId="6" xfId="1" applyFont="1" applyFill="1" applyBorder="1" applyAlignment="1">
      <alignment horizontal="center" wrapText="1"/>
    </xf>
    <xf numFmtId="0" fontId="29" fillId="2" borderId="0" xfId="0" applyFont="1" applyFill="1" applyAlignment="1">
      <alignment wrapText="1"/>
    </xf>
    <xf numFmtId="164" fontId="29" fillId="2" borderId="6" xfId="1" applyFont="1" applyFill="1" applyBorder="1" applyAlignment="1">
      <alignment wrapText="1"/>
    </xf>
    <xf numFmtId="14" fontId="29" fillId="2" borderId="6" xfId="0" applyNumberFormat="1" applyFont="1" applyFill="1" applyBorder="1" applyAlignment="1">
      <alignment horizontal="right" wrapText="1"/>
    </xf>
    <xf numFmtId="0" fontId="29" fillId="2" borderId="6" xfId="0" applyFont="1" applyFill="1" applyBorder="1" applyAlignment="1">
      <alignment wrapText="1"/>
    </xf>
    <xf numFmtId="14" fontId="7" fillId="2" borderId="2" xfId="0" applyNumberFormat="1" applyFont="1" applyFill="1" applyBorder="1" applyAlignment="1">
      <alignment horizontal="center" vertical="top" wrapText="1"/>
    </xf>
    <xf numFmtId="0" fontId="32" fillId="2" borderId="2" xfId="8" applyNumberFormat="1" applyFont="1" applyFill="1" applyBorder="1" applyAlignment="1">
      <alignment vertical="top" wrapText="1"/>
    </xf>
    <xf numFmtId="4" fontId="11" fillId="2" borderId="2" xfId="8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horizontal="center" vertical="center" wrapText="1"/>
    </xf>
    <xf numFmtId="4" fontId="32" fillId="2" borderId="2" xfId="8" applyNumberFormat="1" applyFont="1" applyFill="1" applyBorder="1" applyAlignment="1">
      <alignment horizontal="center" wrapText="1"/>
    </xf>
    <xf numFmtId="164" fontId="8" fillId="2" borderId="2" xfId="1" applyFont="1" applyFill="1" applyBorder="1" applyAlignment="1">
      <alignment horizontal="center" vertical="center" wrapText="1"/>
    </xf>
    <xf numFmtId="4" fontId="9" fillId="0" borderId="6" xfId="8" applyNumberFormat="1" applyFont="1" applyFill="1" applyBorder="1" applyAlignment="1">
      <alignment horizontal="left" vertical="top" wrapText="1"/>
    </xf>
    <xf numFmtId="4" fontId="9" fillId="0" borderId="2" xfId="8" applyNumberFormat="1" applyFont="1" applyFill="1" applyBorder="1" applyAlignment="1">
      <alignment horizontal="center" wrapText="1"/>
    </xf>
    <xf numFmtId="14" fontId="29" fillId="0" borderId="6" xfId="0" applyNumberFormat="1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center" wrapText="1"/>
    </xf>
    <xf numFmtId="0" fontId="29" fillId="0" borderId="0" xfId="0" applyFont="1" applyAlignment="1">
      <alignment wrapText="1"/>
    </xf>
    <xf numFmtId="164" fontId="29" fillId="0" borderId="6" xfId="1" applyFont="1" applyFill="1" applyBorder="1" applyAlignment="1">
      <alignment wrapText="1"/>
    </xf>
    <xf numFmtId="14" fontId="29" fillId="0" borderId="6" xfId="0" applyNumberFormat="1" applyFont="1" applyBorder="1" applyAlignment="1">
      <alignment horizontal="right" wrapText="1"/>
    </xf>
    <xf numFmtId="0" fontId="22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2" borderId="2" xfId="0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8" fillId="8" borderId="2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 wrapText="1"/>
    </xf>
    <xf numFmtId="164" fontId="38" fillId="8" borderId="2" xfId="1" applyFont="1" applyFill="1" applyBorder="1" applyAlignment="1">
      <alignment horizontal="center" vertical="center" wrapText="1"/>
    </xf>
    <xf numFmtId="0" fontId="39" fillId="2" borderId="0" xfId="0" applyFont="1" applyFill="1"/>
    <xf numFmtId="0" fontId="40" fillId="0" borderId="0" xfId="0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1" fillId="0" borderId="0" xfId="0" applyFont="1"/>
    <xf numFmtId="0" fontId="40" fillId="7" borderId="2" xfId="0" applyFont="1" applyFill="1" applyBorder="1" applyAlignment="1">
      <alignment horizontal="center" wrapText="1"/>
    </xf>
    <xf numFmtId="0" fontId="40" fillId="7" borderId="2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164" fontId="37" fillId="0" borderId="2" xfId="1" applyFont="1" applyFill="1" applyBorder="1"/>
    <xf numFmtId="14" fontId="37" fillId="0" borderId="2" xfId="0" applyNumberFormat="1" applyFont="1" applyBorder="1"/>
    <xf numFmtId="0" fontId="37" fillId="2" borderId="2" xfId="0" applyFont="1" applyFill="1" applyBorder="1"/>
    <xf numFmtId="0" fontId="37" fillId="2" borderId="0" xfId="0" applyFont="1" applyFill="1"/>
    <xf numFmtId="0" fontId="43" fillId="2" borderId="2" xfId="0" applyFont="1" applyFill="1" applyBorder="1" applyAlignment="1">
      <alignment horizontal="center"/>
    </xf>
    <xf numFmtId="0" fontId="37" fillId="9" borderId="0" xfId="0" applyFont="1" applyFill="1" applyAlignment="1">
      <alignment wrapText="1"/>
    </xf>
    <xf numFmtId="0" fontId="37" fillId="9" borderId="2" xfId="0" applyFont="1" applyFill="1" applyBorder="1" applyAlignment="1">
      <alignment wrapText="1"/>
    </xf>
    <xf numFmtId="0" fontId="37" fillId="0" borderId="0" xfId="0" applyFont="1" applyAlignment="1">
      <alignment wrapText="1"/>
    </xf>
    <xf numFmtId="164" fontId="37" fillId="0" borderId="2" xfId="1" applyFont="1" applyFill="1" applyBorder="1" applyAlignment="1">
      <alignment wrapText="1"/>
    </xf>
    <xf numFmtId="14" fontId="37" fillId="0" borderId="2" xfId="0" applyNumberFormat="1" applyFont="1" applyBorder="1" applyAlignment="1">
      <alignment horizontal="right" wrapText="1"/>
    </xf>
    <xf numFmtId="0" fontId="37" fillId="2" borderId="2" xfId="0" applyFont="1" applyFill="1" applyBorder="1" applyAlignment="1">
      <alignment wrapText="1"/>
    </xf>
    <xf numFmtId="0" fontId="37" fillId="2" borderId="0" xfId="0" applyFont="1" applyFill="1" applyAlignment="1">
      <alignment wrapText="1"/>
    </xf>
    <xf numFmtId="0" fontId="44" fillId="3" borderId="6" xfId="0" applyFont="1" applyFill="1" applyBorder="1" applyAlignment="1">
      <alignment wrapText="1"/>
    </xf>
    <xf numFmtId="0" fontId="44" fillId="3" borderId="0" xfId="0" applyFont="1" applyFill="1" applyAlignment="1">
      <alignment wrapText="1"/>
    </xf>
    <xf numFmtId="0" fontId="42" fillId="0" borderId="5" xfId="0" applyFont="1" applyBorder="1" applyAlignment="1">
      <alignment horizontal="center" vertical="center" wrapText="1"/>
    </xf>
    <xf numFmtId="0" fontId="44" fillId="3" borderId="7" xfId="0" applyFont="1" applyFill="1" applyBorder="1" applyAlignment="1">
      <alignment wrapText="1"/>
    </xf>
    <xf numFmtId="0" fontId="40" fillId="0" borderId="5" xfId="0" applyFont="1" applyBorder="1" applyAlignment="1">
      <alignment horizontal="center"/>
    </xf>
    <xf numFmtId="0" fontId="44" fillId="2" borderId="2" xfId="0" applyFont="1" applyFill="1" applyBorder="1" applyAlignment="1">
      <alignment wrapText="1"/>
    </xf>
    <xf numFmtId="0" fontId="40" fillId="2" borderId="2" xfId="0" applyFont="1" applyFill="1" applyBorder="1" applyAlignment="1">
      <alignment horizontal="center"/>
    </xf>
    <xf numFmtId="0" fontId="42" fillId="0" borderId="6" xfId="0" applyFont="1" applyBorder="1" applyAlignment="1">
      <alignment horizontal="center" vertical="center" wrapText="1"/>
    </xf>
    <xf numFmtId="0" fontId="44" fillId="2" borderId="7" xfId="0" applyFont="1" applyFill="1" applyBorder="1" applyAlignment="1">
      <alignment wrapText="1"/>
    </xf>
    <xf numFmtId="0" fontId="44" fillId="2" borderId="0" xfId="0" applyFont="1" applyFill="1" applyAlignment="1">
      <alignment wrapText="1"/>
    </xf>
    <xf numFmtId="0" fontId="40" fillId="2" borderId="7" xfId="0" applyFont="1" applyFill="1" applyBorder="1" applyAlignment="1">
      <alignment horizontal="center"/>
    </xf>
    <xf numFmtId="164" fontId="37" fillId="0" borderId="5" xfId="1" applyFont="1" applyFill="1" applyBorder="1" applyAlignment="1">
      <alignment wrapText="1"/>
    </xf>
    <xf numFmtId="14" fontId="37" fillId="0" borderId="5" xfId="0" applyNumberFormat="1" applyFont="1" applyBorder="1" applyAlignment="1">
      <alignment horizontal="right" wrapText="1"/>
    </xf>
    <xf numFmtId="0" fontId="37" fillId="2" borderId="5" xfId="0" applyFont="1" applyFill="1" applyBorder="1" applyAlignment="1">
      <alignment wrapText="1"/>
    </xf>
    <xf numFmtId="0" fontId="37" fillId="9" borderId="5" xfId="0" applyFont="1" applyFill="1" applyBorder="1" applyAlignment="1">
      <alignment wrapText="1"/>
    </xf>
    <xf numFmtId="0" fontId="43" fillId="0" borderId="2" xfId="0" applyFont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34" fillId="0" borderId="2" xfId="0" applyFont="1" applyBorder="1" applyAlignment="1">
      <alignment horizontal="left" vertical="top" wrapText="1"/>
    </xf>
    <xf numFmtId="14" fontId="36" fillId="0" borderId="2" xfId="0" applyNumberFormat="1" applyFont="1" applyBorder="1" applyAlignment="1">
      <alignment horizontal="center" wrapText="1"/>
    </xf>
    <xf numFmtId="0" fontId="37" fillId="0" borderId="2" xfId="0" applyFont="1" applyBorder="1" applyAlignment="1">
      <alignment wrapText="1"/>
    </xf>
    <xf numFmtId="0" fontId="44" fillId="9" borderId="2" xfId="0" applyFont="1" applyFill="1" applyBorder="1" applyAlignment="1">
      <alignment wrapText="1"/>
    </xf>
    <xf numFmtId="0" fontId="44" fillId="9" borderId="6" xfId="0" applyFont="1" applyFill="1" applyBorder="1" applyAlignment="1">
      <alignment wrapText="1"/>
    </xf>
    <xf numFmtId="0" fontId="44" fillId="9" borderId="0" xfId="0" applyFont="1" applyFill="1" applyAlignment="1">
      <alignment wrapText="1"/>
    </xf>
    <xf numFmtId="0" fontId="34" fillId="0" borderId="2" xfId="0" applyFont="1" applyBorder="1" applyAlignment="1">
      <alignment horizontal="left" wrapText="1"/>
    </xf>
    <xf numFmtId="0" fontId="34" fillId="0" borderId="5" xfId="0" applyFont="1" applyBorder="1" applyAlignment="1">
      <alignment horizontal="left" wrapText="1"/>
    </xf>
    <xf numFmtId="4" fontId="34" fillId="0" borderId="5" xfId="8" applyNumberFormat="1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left" wrapText="1"/>
    </xf>
    <xf numFmtId="4" fontId="34" fillId="0" borderId="6" xfId="8" applyNumberFormat="1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left"/>
    </xf>
    <xf numFmtId="0" fontId="42" fillId="2" borderId="2" xfId="0" applyFont="1" applyFill="1" applyBorder="1" applyAlignment="1">
      <alignment horizontal="center" vertical="center" wrapText="1"/>
    </xf>
    <xf numFmtId="164" fontId="37" fillId="2" borderId="5" xfId="1" applyFont="1" applyFill="1" applyBorder="1" applyAlignment="1">
      <alignment wrapText="1"/>
    </xf>
    <xf numFmtId="4" fontId="34" fillId="2" borderId="5" xfId="8" applyNumberFormat="1" applyFont="1" applyFill="1" applyBorder="1" applyAlignment="1">
      <alignment horizontal="left" vertical="top" wrapText="1"/>
    </xf>
    <xf numFmtId="14" fontId="37" fillId="2" borderId="5" xfId="0" applyNumberFormat="1" applyFont="1" applyFill="1" applyBorder="1" applyAlignment="1">
      <alignment horizontal="right" wrapText="1"/>
    </xf>
    <xf numFmtId="14" fontId="45" fillId="0" borderId="5" xfId="0" applyNumberFormat="1" applyFont="1" applyBorder="1" applyAlignment="1">
      <alignment horizontal="right" wrapText="1"/>
    </xf>
    <xf numFmtId="14" fontId="45" fillId="2" borderId="5" xfId="0" applyNumberFormat="1" applyFont="1" applyFill="1" applyBorder="1" applyAlignment="1">
      <alignment horizontal="right" wrapText="1"/>
    </xf>
    <xf numFmtId="0" fontId="33" fillId="2" borderId="0" xfId="0" applyFont="1" applyFill="1" applyAlignment="1">
      <alignment horizontal="left" wrapText="1"/>
    </xf>
    <xf numFmtId="4" fontId="11" fillId="2" borderId="0" xfId="8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top" wrapText="1"/>
    </xf>
    <xf numFmtId="0" fontId="46" fillId="2" borderId="0" xfId="0" applyFont="1" applyFill="1" applyAlignment="1">
      <alignment vertical="top"/>
    </xf>
    <xf numFmtId="0" fontId="25" fillId="5" borderId="0" xfId="0" applyFont="1" applyFill="1" applyAlignment="1">
      <alignment horizontal="center" vertical="center" wrapText="1"/>
    </xf>
    <xf numFmtId="0" fontId="22" fillId="0" borderId="0" xfId="0" applyFont="1"/>
    <xf numFmtId="0" fontId="25" fillId="0" borderId="0" xfId="0" applyFont="1"/>
    <xf numFmtId="0" fontId="21" fillId="0" borderId="0" xfId="0" applyFont="1" applyAlignment="1">
      <alignment horizontal="center"/>
    </xf>
    <xf numFmtId="0" fontId="29" fillId="0" borderId="0" xfId="0" applyFont="1"/>
    <xf numFmtId="0" fontId="21" fillId="0" borderId="0" xfId="0" applyFont="1" applyAlignment="1">
      <alignment horizontal="center" vertical="center"/>
    </xf>
    <xf numFmtId="4" fontId="34" fillId="2" borderId="2" xfId="8" applyNumberFormat="1" applyFont="1" applyFill="1" applyBorder="1" applyAlignment="1">
      <alignment horizontal="left" vertical="top" wrapText="1"/>
    </xf>
    <xf numFmtId="164" fontId="37" fillId="2" borderId="2" xfId="1" applyFont="1" applyFill="1" applyBorder="1"/>
    <xf numFmtId="14" fontId="37" fillId="2" borderId="2" xfId="0" applyNumberFormat="1" applyFont="1" applyFill="1" applyBorder="1"/>
    <xf numFmtId="164" fontId="37" fillId="2" borderId="2" xfId="1" applyFont="1" applyFill="1" applyBorder="1" applyAlignment="1">
      <alignment wrapText="1"/>
    </xf>
    <xf numFmtId="14" fontId="37" fillId="2" borderId="2" xfId="0" applyNumberFormat="1" applyFont="1" applyFill="1" applyBorder="1" applyAlignment="1">
      <alignment wrapText="1"/>
    </xf>
    <xf numFmtId="164" fontId="45" fillId="0" borderId="2" xfId="1" applyFont="1" applyFill="1" applyBorder="1" applyAlignment="1">
      <alignment horizontal="right" wrapText="1"/>
    </xf>
    <xf numFmtId="164" fontId="45" fillId="0" borderId="2" xfId="1" applyFont="1" applyFill="1" applyBorder="1" applyAlignment="1">
      <alignment horizontal="left" wrapText="1"/>
    </xf>
    <xf numFmtId="164" fontId="45" fillId="0" borderId="2" xfId="1" applyFont="1" applyFill="1" applyBorder="1" applyAlignment="1">
      <alignment horizontal="center" wrapText="1"/>
    </xf>
    <xf numFmtId="164" fontId="45" fillId="2" borderId="2" xfId="1" applyFont="1" applyFill="1" applyBorder="1" applyAlignment="1">
      <alignment horizontal="center" wrapText="1"/>
    </xf>
    <xf numFmtId="164" fontId="45" fillId="0" borderId="6" xfId="1" applyFont="1" applyFill="1" applyBorder="1" applyAlignment="1">
      <alignment horizontal="center" wrapText="1"/>
    </xf>
    <xf numFmtId="164" fontId="37" fillId="0" borderId="6" xfId="1" applyFont="1" applyFill="1" applyBorder="1" applyAlignment="1">
      <alignment wrapText="1"/>
    </xf>
    <xf numFmtId="14" fontId="37" fillId="0" borderId="6" xfId="0" applyNumberFormat="1" applyFont="1" applyBorder="1" applyAlignment="1">
      <alignment horizontal="right" wrapText="1"/>
    </xf>
    <xf numFmtId="164" fontId="45" fillId="0" borderId="7" xfId="1" applyFont="1" applyFill="1" applyBorder="1" applyAlignment="1">
      <alignment horizontal="center" wrapText="1"/>
    </xf>
    <xf numFmtId="164" fontId="37" fillId="0" borderId="7" xfId="1" applyFont="1" applyFill="1" applyBorder="1" applyAlignment="1">
      <alignment wrapText="1"/>
    </xf>
    <xf numFmtId="14" fontId="37" fillId="0" borderId="7" xfId="0" applyNumberFormat="1" applyFont="1" applyBorder="1" applyAlignment="1">
      <alignment horizontal="right" wrapText="1"/>
    </xf>
    <xf numFmtId="164" fontId="45" fillId="0" borderId="5" xfId="1" applyFont="1" applyFill="1" applyBorder="1" applyAlignment="1">
      <alignment horizontal="center" wrapText="1"/>
    </xf>
    <xf numFmtId="164" fontId="45" fillId="2" borderId="5" xfId="1" applyFont="1" applyFill="1" applyBorder="1" applyAlignment="1">
      <alignment horizontal="center" wrapText="1"/>
    </xf>
    <xf numFmtId="4" fontId="35" fillId="0" borderId="2" xfId="8" applyNumberFormat="1" applyFont="1" applyFill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top"/>
    </xf>
    <xf numFmtId="2" fontId="35" fillId="0" borderId="2" xfId="0" applyNumberFormat="1" applyFont="1" applyBorder="1" applyAlignment="1">
      <alignment horizontal="left" vertical="top"/>
    </xf>
    <xf numFmtId="4" fontId="35" fillId="0" borderId="2" xfId="8" applyNumberFormat="1" applyFont="1" applyFill="1" applyBorder="1" applyAlignment="1">
      <alignment horizontal="left" wrapText="1"/>
    </xf>
    <xf numFmtId="14" fontId="45" fillId="0" borderId="2" xfId="0" applyNumberFormat="1" applyFont="1" applyBorder="1" applyAlignment="1">
      <alignment horizontal="center" vertical="top"/>
    </xf>
    <xf numFmtId="4" fontId="35" fillId="2" borderId="2" xfId="8" applyNumberFormat="1" applyFont="1" applyFill="1" applyBorder="1" applyAlignment="1">
      <alignment horizontal="left" wrapText="1"/>
    </xf>
    <xf numFmtId="14" fontId="35" fillId="2" borderId="2" xfId="0" applyNumberFormat="1" applyFont="1" applyFill="1" applyBorder="1" applyAlignment="1">
      <alignment horizontal="center" vertical="top" wrapText="1"/>
    </xf>
    <xf numFmtId="2" fontId="35" fillId="2" borderId="2" xfId="0" applyNumberFormat="1" applyFont="1" applyFill="1" applyBorder="1" applyAlignment="1">
      <alignment horizontal="left" vertical="top" wrapText="1"/>
    </xf>
    <xf numFmtId="14" fontId="35" fillId="0" borderId="2" xfId="0" applyNumberFormat="1" applyFont="1" applyBorder="1" applyAlignment="1">
      <alignment horizontal="center" vertical="top" wrapText="1"/>
    </xf>
    <xf numFmtId="2" fontId="35" fillId="0" borderId="2" xfId="0" applyNumberFormat="1" applyFont="1" applyBorder="1" applyAlignment="1">
      <alignment horizontal="left" vertical="top" wrapText="1"/>
    </xf>
    <xf numFmtId="0" fontId="35" fillId="0" borderId="2" xfId="0" applyFont="1" applyBorder="1" applyAlignment="1">
      <alignment horizontal="left" wrapText="1"/>
    </xf>
    <xf numFmtId="14" fontId="35" fillId="0" borderId="6" xfId="0" applyNumberFormat="1" applyFont="1" applyBorder="1" applyAlignment="1">
      <alignment horizontal="center" vertical="top" wrapText="1"/>
    </xf>
    <xf numFmtId="0" fontId="35" fillId="0" borderId="6" xfId="0" applyFont="1" applyBorder="1" applyAlignment="1">
      <alignment vertical="top" wrapText="1"/>
    </xf>
    <xf numFmtId="0" fontId="35" fillId="0" borderId="7" xfId="0" applyFont="1" applyBorder="1" applyAlignment="1">
      <alignment vertical="top" wrapText="1"/>
    </xf>
    <xf numFmtId="0" fontId="35" fillId="0" borderId="5" xfId="0" applyFont="1" applyBorder="1" applyAlignment="1">
      <alignment horizontal="left" wrapText="1"/>
    </xf>
    <xf numFmtId="0" fontId="35" fillId="0" borderId="2" xfId="0" applyFont="1" applyBorder="1" applyAlignment="1">
      <alignment vertical="top" wrapText="1"/>
    </xf>
    <xf numFmtId="14" fontId="35" fillId="0" borderId="7" xfId="0" applyNumberFormat="1" applyFont="1" applyBorder="1" applyAlignment="1">
      <alignment horizontal="center" vertical="top" wrapText="1"/>
    </xf>
    <xf numFmtId="0" fontId="36" fillId="0" borderId="5" xfId="0" applyFont="1" applyBorder="1" applyAlignment="1">
      <alignment horizontal="left" vertical="center" wrapText="1"/>
    </xf>
    <xf numFmtId="14" fontId="35" fillId="0" borderId="5" xfId="0" applyNumberFormat="1" applyFont="1" applyBorder="1" applyAlignment="1">
      <alignment horizontal="center" vertical="top" wrapText="1"/>
    </xf>
    <xf numFmtId="0" fontId="35" fillId="0" borderId="5" xfId="0" applyFont="1" applyBorder="1" applyAlignment="1">
      <alignment horizontal="left" vertical="top" wrapText="1"/>
    </xf>
    <xf numFmtId="14" fontId="45" fillId="0" borderId="5" xfId="0" applyNumberFormat="1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top" wrapText="1"/>
    </xf>
    <xf numFmtId="14" fontId="35" fillId="2" borderId="5" xfId="0" applyNumberFormat="1" applyFont="1" applyFill="1" applyBorder="1" applyAlignment="1">
      <alignment horizontal="center" vertical="top" wrapText="1"/>
    </xf>
    <xf numFmtId="0" fontId="35" fillId="2" borderId="5" xfId="0" applyFont="1" applyFill="1" applyBorder="1" applyAlignment="1">
      <alignment horizontal="center" vertical="top" wrapText="1"/>
    </xf>
    <xf numFmtId="0" fontId="36" fillId="2" borderId="5" xfId="0" applyFont="1" applyFill="1" applyBorder="1" applyAlignment="1">
      <alignment horizontal="left" vertical="center" wrapText="1"/>
    </xf>
    <xf numFmtId="0" fontId="35" fillId="2" borderId="5" xfId="0" applyFont="1" applyFill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wrapText="1"/>
    </xf>
    <xf numFmtId="14" fontId="37" fillId="0" borderId="2" xfId="0" applyNumberFormat="1" applyFont="1" applyBorder="1" applyAlignment="1">
      <alignment horizontal="center" vertical="top" wrapText="1"/>
    </xf>
    <xf numFmtId="0" fontId="36" fillId="0" borderId="2" xfId="0" applyFont="1" applyBorder="1" applyAlignment="1">
      <alignment horizontal="left" vertical="top" wrapText="1"/>
    </xf>
    <xf numFmtId="14" fontId="36" fillId="0" borderId="6" xfId="0" applyNumberFormat="1" applyFont="1" applyBorder="1" applyAlignment="1">
      <alignment horizontal="center" vertical="top" wrapText="1"/>
    </xf>
    <xf numFmtId="0" fontId="36" fillId="0" borderId="6" xfId="0" applyFont="1" applyBorder="1" applyAlignment="1">
      <alignment horizontal="left" vertical="top" wrapText="1"/>
    </xf>
    <xf numFmtId="14" fontId="37" fillId="0" borderId="6" xfId="0" applyNumberFormat="1" applyFont="1" applyBorder="1" applyAlignment="1">
      <alignment horizontal="center" vertical="top" wrapText="1"/>
    </xf>
    <xf numFmtId="0" fontId="21" fillId="0" borderId="0" xfId="0" applyFont="1"/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2439737</xdr:colOff>
      <xdr:row>60</xdr:row>
      <xdr:rowOff>127001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5570" y="508001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28" t="s">
        <v>0</v>
      </c>
      <c r="B2" s="128"/>
      <c r="C2" s="128"/>
      <c r="D2" s="128"/>
      <c r="E2" s="128"/>
    </row>
    <row r="3" spans="1:8" ht="15" customHeight="1" x14ac:dyDescent="0.25">
      <c r="A3" s="128"/>
      <c r="B3" s="128"/>
      <c r="C3" s="128"/>
      <c r="D3" s="128"/>
      <c r="E3" s="128"/>
    </row>
    <row r="4" spans="1:8" ht="15" customHeight="1" x14ac:dyDescent="0.25">
      <c r="A4" s="128"/>
      <c r="B4" s="128"/>
      <c r="C4" s="128"/>
      <c r="D4" s="128"/>
      <c r="E4" s="128"/>
    </row>
    <row r="5" spans="1:8" ht="6" customHeight="1" x14ac:dyDescent="0.25">
      <c r="A5" s="128"/>
      <c r="B5" s="128"/>
      <c r="C5" s="128"/>
      <c r="D5" s="128"/>
      <c r="E5" s="128"/>
      <c r="F5" s="38"/>
    </row>
    <row r="6" spans="1:8" ht="41.25" customHeight="1" x14ac:dyDescent="0.25">
      <c r="A6" s="129" t="s">
        <v>1</v>
      </c>
      <c r="B6" s="129"/>
      <c r="C6" s="129"/>
      <c r="D6" s="129"/>
      <c r="E6" s="129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34"/>
  <sheetViews>
    <sheetView tabSelected="1" topLeftCell="A105" zoomScale="90" zoomScaleNormal="90" workbookViewId="0">
      <selection activeCell="O112" sqref="O112"/>
    </sheetView>
  </sheetViews>
  <sheetFormatPr baseColWidth="10" defaultColWidth="11.42578125" defaultRowHeight="15" x14ac:dyDescent="0.25"/>
  <cols>
    <col min="1" max="1" width="1.7109375" customWidth="1"/>
    <col min="2" max="2" width="50.28515625" customWidth="1"/>
    <col min="3" max="3" width="64.42578125" customWidth="1"/>
    <col min="4" max="4" width="23.42578125" style="13" customWidth="1"/>
    <col min="5" max="5" width="27.5703125" style="13" customWidth="1"/>
    <col min="6" max="6" width="8.140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1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0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30" t="s">
        <v>1025</v>
      </c>
      <c r="D4" s="130"/>
      <c r="E4" s="130"/>
      <c r="F4" s="130"/>
      <c r="G4" s="130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31" t="s">
        <v>1092</v>
      </c>
      <c r="C48" s="131"/>
      <c r="D48" s="131"/>
      <c r="E48" s="131"/>
      <c r="F48" s="131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132" t="s">
        <v>1429</v>
      </c>
      <c r="D66" s="132"/>
      <c r="E66" s="132"/>
      <c r="F66" s="132"/>
      <c r="G66" s="132"/>
    </row>
    <row r="67" spans="2:20" x14ac:dyDescent="0.25">
      <c r="G67" s="52"/>
    </row>
    <row r="68" spans="2:20" ht="60.75" x14ac:dyDescent="0.3">
      <c r="B68" s="135" t="s">
        <v>4</v>
      </c>
      <c r="C68" s="135" t="s">
        <v>1026</v>
      </c>
      <c r="D68" s="136" t="s">
        <v>3</v>
      </c>
      <c r="E68" s="136" t="s">
        <v>2</v>
      </c>
      <c r="F68" s="136" t="s">
        <v>1027</v>
      </c>
      <c r="G68" s="137" t="s">
        <v>1098</v>
      </c>
      <c r="H68" s="138"/>
      <c r="I68" s="139" t="s">
        <v>1099</v>
      </c>
      <c r="J68" s="140" t="s">
        <v>1100</v>
      </c>
      <c r="K68" s="143" t="s">
        <v>1101</v>
      </c>
      <c r="L68" s="140" t="s">
        <v>1102</v>
      </c>
      <c r="M68" s="141"/>
      <c r="N68" s="142" t="s">
        <v>1103</v>
      </c>
      <c r="T68"/>
    </row>
    <row r="69" spans="2:20" ht="21.75" customHeight="1" x14ac:dyDescent="0.25">
      <c r="B69" s="174" t="s">
        <v>1430</v>
      </c>
      <c r="C69" s="219" t="s">
        <v>1431</v>
      </c>
      <c r="D69" s="220">
        <v>45273</v>
      </c>
      <c r="E69" s="221" t="s">
        <v>68</v>
      </c>
      <c r="F69" s="144" t="s">
        <v>1104</v>
      </c>
      <c r="G69" s="207">
        <v>36160</v>
      </c>
      <c r="H69" s="134"/>
      <c r="I69" s="133"/>
      <c r="J69" s="145"/>
      <c r="K69" s="146">
        <v>45295</v>
      </c>
      <c r="L69" s="147"/>
      <c r="M69" s="148"/>
      <c r="N69" s="149" t="s">
        <v>1428</v>
      </c>
      <c r="O69" s="45"/>
      <c r="P69" s="45"/>
      <c r="Q69" s="45"/>
      <c r="T69"/>
    </row>
    <row r="70" spans="2:20" ht="29.25" customHeight="1" x14ac:dyDescent="0.25">
      <c r="B70" s="174" t="s">
        <v>1432</v>
      </c>
      <c r="C70" s="222" t="s">
        <v>1433</v>
      </c>
      <c r="D70" s="223"/>
      <c r="E70" s="221"/>
      <c r="F70" s="144" t="s">
        <v>1104</v>
      </c>
      <c r="G70" s="208">
        <v>38584.589999999997</v>
      </c>
      <c r="H70" s="134"/>
      <c r="I70" s="133"/>
      <c r="J70" s="145"/>
      <c r="K70" s="146">
        <v>45295</v>
      </c>
      <c r="L70" s="147"/>
      <c r="M70" s="148"/>
      <c r="N70" s="149" t="s">
        <v>1428</v>
      </c>
      <c r="O70" s="45"/>
      <c r="P70" s="45"/>
      <c r="Q70" s="45"/>
      <c r="T70"/>
    </row>
    <row r="71" spans="2:20" ht="18" x14ac:dyDescent="0.25">
      <c r="B71" s="174" t="s">
        <v>1434</v>
      </c>
      <c r="C71" s="222" t="s">
        <v>1435</v>
      </c>
      <c r="D71" s="220">
        <v>45245</v>
      </c>
      <c r="E71" s="221" t="s">
        <v>475</v>
      </c>
      <c r="F71" s="144" t="s">
        <v>1104</v>
      </c>
      <c r="G71" s="209">
        <v>1266323.2</v>
      </c>
      <c r="H71" s="134"/>
      <c r="I71" s="133"/>
      <c r="J71" s="145"/>
      <c r="K71" s="146">
        <v>44929</v>
      </c>
      <c r="L71" s="147"/>
      <c r="M71" s="148"/>
      <c r="N71" s="149" t="s">
        <v>1428</v>
      </c>
      <c r="O71" s="45"/>
      <c r="P71" s="45"/>
      <c r="Q71" s="45"/>
      <c r="T71"/>
    </row>
    <row r="72" spans="2:20" s="45" customFormat="1" ht="18" x14ac:dyDescent="0.25">
      <c r="B72" s="202" t="s">
        <v>1436</v>
      </c>
      <c r="C72" s="224" t="s">
        <v>1437</v>
      </c>
      <c r="D72" s="225">
        <v>45289</v>
      </c>
      <c r="E72" s="226" t="s">
        <v>1441</v>
      </c>
      <c r="F72" s="186" t="s">
        <v>1104</v>
      </c>
      <c r="G72" s="210">
        <v>55935</v>
      </c>
      <c r="H72" s="148"/>
      <c r="I72" s="148"/>
      <c r="J72" s="203"/>
      <c r="K72" s="204">
        <v>45295</v>
      </c>
      <c r="L72" s="147"/>
      <c r="M72" s="148"/>
      <c r="N72" s="149" t="s">
        <v>1428</v>
      </c>
    </row>
    <row r="73" spans="2:20" s="45" customFormat="1" ht="18" x14ac:dyDescent="0.25">
      <c r="B73" s="202" t="s">
        <v>1438</v>
      </c>
      <c r="C73" s="224" t="s">
        <v>1439</v>
      </c>
      <c r="D73" s="225">
        <v>45283</v>
      </c>
      <c r="E73" s="226" t="s">
        <v>1440</v>
      </c>
      <c r="F73" s="186" t="s">
        <v>1104</v>
      </c>
      <c r="G73" s="210">
        <v>69800.03</v>
      </c>
      <c r="H73" s="156"/>
      <c r="I73" s="156"/>
      <c r="J73" s="205"/>
      <c r="K73" s="206">
        <v>45296</v>
      </c>
      <c r="L73" s="155"/>
      <c r="M73" s="156"/>
      <c r="N73" s="149" t="s">
        <v>1428</v>
      </c>
    </row>
    <row r="74" spans="2:20" ht="18" x14ac:dyDescent="0.25">
      <c r="B74" s="180" t="s">
        <v>1442</v>
      </c>
      <c r="C74" s="222" t="s">
        <v>1443</v>
      </c>
      <c r="D74" s="227"/>
      <c r="E74" s="228" t="s">
        <v>1444</v>
      </c>
      <c r="F74" s="144" t="s">
        <v>1104</v>
      </c>
      <c r="G74" s="209">
        <v>15490.28</v>
      </c>
      <c r="H74" s="152"/>
      <c r="I74" s="152"/>
      <c r="J74" s="153"/>
      <c r="K74" s="154">
        <v>45296</v>
      </c>
      <c r="L74" s="155"/>
      <c r="M74" s="156"/>
      <c r="N74" s="149" t="s">
        <v>1428</v>
      </c>
      <c r="O74" s="45"/>
      <c r="P74" s="45"/>
      <c r="Q74" s="45"/>
      <c r="T74"/>
    </row>
    <row r="75" spans="2:20" ht="20.25" x14ac:dyDescent="0.3">
      <c r="B75" s="180" t="s">
        <v>1445</v>
      </c>
      <c r="C75" s="229" t="s">
        <v>1446</v>
      </c>
      <c r="D75" s="230"/>
      <c r="E75" s="231"/>
      <c r="F75" s="144" t="s">
        <v>1104</v>
      </c>
      <c r="G75" s="211">
        <v>485335</v>
      </c>
      <c r="H75" s="152"/>
      <c r="I75" s="152"/>
      <c r="J75" s="212"/>
      <c r="K75" s="213">
        <v>44935</v>
      </c>
      <c r="L75" s="157"/>
      <c r="M75" s="158"/>
      <c r="N75" s="140" t="s">
        <v>1428</v>
      </c>
      <c r="O75" s="45"/>
      <c r="P75" s="45"/>
      <c r="Q75" s="45"/>
      <c r="T75"/>
    </row>
    <row r="76" spans="2:20" ht="20.25" x14ac:dyDescent="0.3">
      <c r="B76" s="180" t="s">
        <v>1447</v>
      </c>
      <c r="C76" s="229" t="s">
        <v>1448</v>
      </c>
      <c r="D76" s="230">
        <v>45294</v>
      </c>
      <c r="E76" s="231" t="s">
        <v>1449</v>
      </c>
      <c r="F76" s="144" t="s">
        <v>1104</v>
      </c>
      <c r="G76" s="211">
        <v>70602.600000000006</v>
      </c>
      <c r="H76" s="152"/>
      <c r="I76" s="152"/>
      <c r="J76" s="212"/>
      <c r="K76" s="213">
        <v>45300</v>
      </c>
      <c r="L76" s="157"/>
      <c r="M76" s="158"/>
      <c r="N76" s="140" t="s">
        <v>1428</v>
      </c>
      <c r="O76" s="45"/>
      <c r="P76" s="45"/>
      <c r="Q76" s="45"/>
      <c r="T76"/>
    </row>
    <row r="77" spans="2:20" ht="20.25" x14ac:dyDescent="0.3">
      <c r="B77" s="180" t="s">
        <v>1450</v>
      </c>
      <c r="C77" s="229" t="s">
        <v>1451</v>
      </c>
      <c r="D77" s="230"/>
      <c r="E77" s="231" t="s">
        <v>1452</v>
      </c>
      <c r="F77" s="144" t="s">
        <v>1104</v>
      </c>
      <c r="G77" s="211">
        <v>2024.3</v>
      </c>
      <c r="H77" s="152"/>
      <c r="I77" s="152"/>
      <c r="J77" s="212"/>
      <c r="K77" s="213">
        <v>45300</v>
      </c>
      <c r="L77" s="157"/>
      <c r="M77" s="158"/>
      <c r="N77" s="140" t="s">
        <v>1428</v>
      </c>
      <c r="O77" s="83"/>
      <c r="P77" s="83"/>
      <c r="Q77" s="45"/>
      <c r="T77"/>
    </row>
    <row r="78" spans="2:20" ht="20.25" x14ac:dyDescent="0.3">
      <c r="B78" s="180" t="s">
        <v>1436</v>
      </c>
      <c r="C78" s="229" t="s">
        <v>1453</v>
      </c>
      <c r="D78" s="230">
        <v>45296</v>
      </c>
      <c r="E78" s="231" t="s">
        <v>335</v>
      </c>
      <c r="F78" s="144" t="s">
        <v>1104</v>
      </c>
      <c r="G78" s="211">
        <v>37290</v>
      </c>
      <c r="H78" s="152"/>
      <c r="I78" s="152"/>
      <c r="J78" s="212"/>
      <c r="K78" s="213">
        <v>45306</v>
      </c>
      <c r="L78" s="157"/>
      <c r="M78" s="158"/>
      <c r="N78" s="140" t="s">
        <v>1428</v>
      </c>
      <c r="O78" s="45"/>
      <c r="P78" s="45"/>
      <c r="Q78" s="45"/>
      <c r="T78"/>
    </row>
    <row r="79" spans="2:20" ht="20.25" x14ac:dyDescent="0.3">
      <c r="B79" s="180" t="s">
        <v>1454</v>
      </c>
      <c r="C79" s="229" t="s">
        <v>1455</v>
      </c>
      <c r="D79" s="230">
        <v>45295</v>
      </c>
      <c r="E79" s="232" t="s">
        <v>1456</v>
      </c>
      <c r="F79" s="159" t="s">
        <v>1104</v>
      </c>
      <c r="G79" s="214">
        <v>1203270.02</v>
      </c>
      <c r="H79" s="152"/>
      <c r="I79" s="152"/>
      <c r="J79" s="215"/>
      <c r="K79" s="216">
        <v>45306</v>
      </c>
      <c r="L79" s="160"/>
      <c r="M79" s="158"/>
      <c r="N79" s="161" t="s">
        <v>1428</v>
      </c>
      <c r="O79" s="45"/>
      <c r="P79" s="45"/>
      <c r="Q79" s="45"/>
      <c r="T79"/>
    </row>
    <row r="80" spans="2:20" ht="20.25" x14ac:dyDescent="0.3">
      <c r="B80" s="181" t="s">
        <v>1457</v>
      </c>
      <c r="C80" s="233" t="s">
        <v>1458</v>
      </c>
      <c r="D80" s="227">
        <v>45293</v>
      </c>
      <c r="E80" s="234" t="s">
        <v>1459</v>
      </c>
      <c r="F80" s="144" t="s">
        <v>1104</v>
      </c>
      <c r="G80" s="209">
        <v>106310.39999999999</v>
      </c>
      <c r="H80" s="176"/>
      <c r="I80" s="176"/>
      <c r="J80" s="153"/>
      <c r="K80" s="154">
        <v>45306</v>
      </c>
      <c r="L80" s="162"/>
      <c r="M80" s="162"/>
      <c r="N80" s="163" t="s">
        <v>1428</v>
      </c>
      <c r="O80" s="45"/>
      <c r="P80" s="45"/>
      <c r="Q80" s="45"/>
      <c r="T80"/>
    </row>
    <row r="81" spans="2:20" ht="20.25" x14ac:dyDescent="0.3">
      <c r="B81" s="181" t="s">
        <v>1460</v>
      </c>
      <c r="C81" s="233" t="s">
        <v>1461</v>
      </c>
      <c r="D81" s="235">
        <v>45295</v>
      </c>
      <c r="E81" s="232" t="s">
        <v>1462</v>
      </c>
      <c r="F81" s="164" t="s">
        <v>1104</v>
      </c>
      <c r="G81" s="214">
        <v>326005</v>
      </c>
      <c r="H81" s="152"/>
      <c r="I81" s="152"/>
      <c r="J81" s="215"/>
      <c r="K81" s="216">
        <v>45306</v>
      </c>
      <c r="L81" s="165"/>
      <c r="M81" s="166"/>
      <c r="N81" s="167" t="s">
        <v>1428</v>
      </c>
      <c r="O81" s="45"/>
      <c r="P81" s="45"/>
      <c r="Q81" s="45"/>
      <c r="T81"/>
    </row>
    <row r="82" spans="2:20" ht="18" x14ac:dyDescent="0.25">
      <c r="B82" s="182" t="s">
        <v>1463</v>
      </c>
      <c r="C82" s="236" t="s">
        <v>1464</v>
      </c>
      <c r="D82" s="237"/>
      <c r="E82" s="238"/>
      <c r="F82" s="144" t="s">
        <v>1104</v>
      </c>
      <c r="G82" s="217">
        <v>9583.2000000000007</v>
      </c>
      <c r="H82" s="152"/>
      <c r="I82" s="152"/>
      <c r="J82" s="168"/>
      <c r="K82" s="169">
        <v>45306</v>
      </c>
      <c r="L82" s="170"/>
      <c r="M82" s="156"/>
      <c r="N82" s="149" t="s">
        <v>1428</v>
      </c>
      <c r="O82" s="45"/>
      <c r="P82" s="45"/>
      <c r="Q82" s="45"/>
      <c r="T82"/>
    </row>
    <row r="83" spans="2:20" ht="18" x14ac:dyDescent="0.25">
      <c r="B83" s="182" t="s">
        <v>1465</v>
      </c>
      <c r="C83" s="236" t="s">
        <v>1466</v>
      </c>
      <c r="D83" s="237"/>
      <c r="E83" s="238"/>
      <c r="F83" s="144" t="s">
        <v>1104</v>
      </c>
      <c r="G83" s="217">
        <v>46605.65</v>
      </c>
      <c r="H83" s="152"/>
      <c r="I83" s="152"/>
      <c r="J83" s="168"/>
      <c r="K83" s="169">
        <v>45306</v>
      </c>
      <c r="L83" s="170"/>
      <c r="M83" s="156"/>
      <c r="N83" s="149" t="s">
        <v>1428</v>
      </c>
      <c r="O83" s="45"/>
      <c r="P83" s="45"/>
      <c r="Q83" s="45"/>
      <c r="T83"/>
    </row>
    <row r="84" spans="2:20" ht="18" x14ac:dyDescent="0.25">
      <c r="B84" s="182" t="s">
        <v>1467</v>
      </c>
      <c r="C84" s="236" t="s">
        <v>1468</v>
      </c>
      <c r="D84" s="237"/>
      <c r="E84" s="238"/>
      <c r="F84" s="144" t="s">
        <v>1104</v>
      </c>
      <c r="G84" s="217">
        <v>30867.66</v>
      </c>
      <c r="H84" s="152"/>
      <c r="I84" s="152"/>
      <c r="J84" s="168"/>
      <c r="K84" s="169">
        <v>45306</v>
      </c>
      <c r="L84" s="170"/>
      <c r="M84" s="156"/>
      <c r="N84" s="149" t="s">
        <v>1428</v>
      </c>
      <c r="O84" s="45"/>
      <c r="P84" s="45"/>
      <c r="Q84" s="45"/>
      <c r="T84"/>
    </row>
    <row r="85" spans="2:20" ht="18" x14ac:dyDescent="0.25">
      <c r="B85" s="182" t="s">
        <v>1469</v>
      </c>
      <c r="C85" s="236" t="s">
        <v>1470</v>
      </c>
      <c r="D85" s="237"/>
      <c r="E85" s="238"/>
      <c r="F85" s="144" t="s">
        <v>1104</v>
      </c>
      <c r="G85" s="217">
        <v>63664.58</v>
      </c>
      <c r="H85" s="152"/>
      <c r="I85" s="152"/>
      <c r="J85" s="168"/>
      <c r="K85" s="169">
        <v>45306</v>
      </c>
      <c r="L85" s="170"/>
      <c r="M85" s="156"/>
      <c r="N85" s="149" t="s">
        <v>1428</v>
      </c>
      <c r="O85" s="45"/>
      <c r="P85" s="45"/>
      <c r="Q85" s="45"/>
      <c r="T85"/>
    </row>
    <row r="86" spans="2:20" ht="18" x14ac:dyDescent="0.25">
      <c r="B86" s="182" t="s">
        <v>1471</v>
      </c>
      <c r="C86" s="236" t="s">
        <v>1472</v>
      </c>
      <c r="D86" s="237"/>
      <c r="E86" s="238"/>
      <c r="F86" s="144" t="s">
        <v>1104</v>
      </c>
      <c r="G86" s="217">
        <v>38584.6</v>
      </c>
      <c r="H86" s="152"/>
      <c r="I86" s="152"/>
      <c r="J86" s="168"/>
      <c r="K86" s="169">
        <v>45306</v>
      </c>
      <c r="L86" s="170"/>
      <c r="M86" s="156"/>
      <c r="N86" s="149" t="s">
        <v>1428</v>
      </c>
      <c r="O86" s="45"/>
      <c r="P86" s="45"/>
      <c r="Q86" s="45"/>
      <c r="T86"/>
    </row>
    <row r="87" spans="2:20" ht="18" x14ac:dyDescent="0.25">
      <c r="B87" s="182" t="s">
        <v>1473</v>
      </c>
      <c r="C87" s="236" t="s">
        <v>1474</v>
      </c>
      <c r="D87" s="237"/>
      <c r="E87" s="238"/>
      <c r="F87" s="144" t="s">
        <v>1104</v>
      </c>
      <c r="G87" s="217">
        <v>22592.74</v>
      </c>
      <c r="H87" s="152"/>
      <c r="I87" s="152"/>
      <c r="J87" s="168"/>
      <c r="K87" s="169">
        <v>45306</v>
      </c>
      <c r="L87" s="170"/>
      <c r="M87" s="156"/>
      <c r="N87" s="149" t="s">
        <v>1428</v>
      </c>
      <c r="O87" s="45"/>
      <c r="P87" s="45"/>
      <c r="Q87" s="45"/>
      <c r="T87"/>
    </row>
    <row r="88" spans="2:20" ht="18" x14ac:dyDescent="0.25">
      <c r="B88" s="182" t="s">
        <v>1475</v>
      </c>
      <c r="C88" s="236" t="s">
        <v>1476</v>
      </c>
      <c r="D88" s="237"/>
      <c r="E88" s="238"/>
      <c r="F88" s="144" t="s">
        <v>1104</v>
      </c>
      <c r="G88" s="217">
        <v>427500</v>
      </c>
      <c r="H88" s="152"/>
      <c r="I88" s="152"/>
      <c r="J88" s="168"/>
      <c r="K88" s="169">
        <v>45306</v>
      </c>
      <c r="L88" s="170"/>
      <c r="M88" s="156"/>
      <c r="N88" s="149" t="s">
        <v>1428</v>
      </c>
      <c r="O88" s="45"/>
      <c r="P88" s="45"/>
      <c r="Q88" s="45"/>
      <c r="T88"/>
    </row>
    <row r="89" spans="2:20" ht="18" x14ac:dyDescent="0.25">
      <c r="B89" s="182" t="s">
        <v>1477</v>
      </c>
      <c r="C89" s="236" t="s">
        <v>1478</v>
      </c>
      <c r="D89" s="237"/>
      <c r="E89" s="238"/>
      <c r="F89" s="144" t="s">
        <v>1104</v>
      </c>
      <c r="G89" s="217">
        <v>184306.72</v>
      </c>
      <c r="H89" s="152"/>
      <c r="I89" s="152"/>
      <c r="J89" s="168"/>
      <c r="K89" s="169">
        <v>45306</v>
      </c>
      <c r="L89" s="170"/>
      <c r="M89" s="156"/>
      <c r="N89" s="149" t="s">
        <v>1428</v>
      </c>
      <c r="O89" s="45"/>
      <c r="P89" s="45"/>
      <c r="Q89" s="45"/>
      <c r="T89"/>
    </row>
    <row r="90" spans="2:20" ht="18" x14ac:dyDescent="0.25">
      <c r="B90" s="182" t="s">
        <v>1432</v>
      </c>
      <c r="C90" s="236" t="s">
        <v>1479</v>
      </c>
      <c r="D90" s="237"/>
      <c r="E90" s="238"/>
      <c r="F90" s="144" t="s">
        <v>1104</v>
      </c>
      <c r="G90" s="217">
        <v>38584.589999999997</v>
      </c>
      <c r="H90" s="152"/>
      <c r="I90" s="152"/>
      <c r="J90" s="168"/>
      <c r="K90" s="169">
        <v>45306</v>
      </c>
      <c r="L90" s="170"/>
      <c r="M90" s="156"/>
      <c r="N90" s="149" t="s">
        <v>1428</v>
      </c>
      <c r="O90" s="45"/>
      <c r="P90" s="45"/>
      <c r="Q90" s="45"/>
      <c r="T90"/>
    </row>
    <row r="91" spans="2:20" ht="18" x14ac:dyDescent="0.25">
      <c r="B91" s="182" t="s">
        <v>1480</v>
      </c>
      <c r="C91" s="236" t="s">
        <v>1481</v>
      </c>
      <c r="D91" s="237"/>
      <c r="E91" s="238"/>
      <c r="F91" s="144" t="s">
        <v>1104</v>
      </c>
      <c r="G91" s="217">
        <v>22176.45</v>
      </c>
      <c r="H91" s="152"/>
      <c r="I91" s="152"/>
      <c r="J91" s="168"/>
      <c r="K91" s="169">
        <v>45306</v>
      </c>
      <c r="L91" s="170"/>
      <c r="M91" s="156"/>
      <c r="N91" s="149" t="s">
        <v>1428</v>
      </c>
      <c r="O91" s="45"/>
      <c r="P91" s="45"/>
      <c r="Q91" s="45"/>
      <c r="T91"/>
    </row>
    <row r="92" spans="2:20" ht="18" x14ac:dyDescent="0.25">
      <c r="B92" s="182" t="s">
        <v>1482</v>
      </c>
      <c r="C92" s="236" t="s">
        <v>1483</v>
      </c>
      <c r="D92" s="237"/>
      <c r="E92" s="238"/>
      <c r="F92" s="144" t="s">
        <v>1104</v>
      </c>
      <c r="G92" s="217">
        <v>13504.61</v>
      </c>
      <c r="H92" s="152"/>
      <c r="I92" s="152"/>
      <c r="J92" s="168"/>
      <c r="K92" s="169">
        <v>45306</v>
      </c>
      <c r="L92" s="170"/>
      <c r="M92" s="156"/>
      <c r="N92" s="149" t="s">
        <v>1428</v>
      </c>
      <c r="O92" s="45"/>
      <c r="P92" s="45"/>
      <c r="Q92" s="45"/>
      <c r="T92"/>
    </row>
    <row r="93" spans="2:20" ht="18" x14ac:dyDescent="0.25">
      <c r="B93" s="182" t="s">
        <v>1484</v>
      </c>
      <c r="C93" s="236" t="s">
        <v>1485</v>
      </c>
      <c r="D93" s="237"/>
      <c r="E93" s="238"/>
      <c r="F93" s="144" t="s">
        <v>1104</v>
      </c>
      <c r="G93" s="217">
        <v>118592.1</v>
      </c>
      <c r="H93" s="152"/>
      <c r="I93" s="152"/>
      <c r="J93" s="168"/>
      <c r="K93" s="169">
        <v>45306</v>
      </c>
      <c r="L93" s="170"/>
      <c r="M93" s="156"/>
      <c r="N93" s="149" t="s">
        <v>1428</v>
      </c>
      <c r="O93" s="45"/>
      <c r="P93" s="45"/>
      <c r="Q93" s="45"/>
      <c r="T93"/>
    </row>
    <row r="94" spans="2:20" ht="18" x14ac:dyDescent="0.25">
      <c r="B94" s="182" t="s">
        <v>1486</v>
      </c>
      <c r="C94" s="236" t="s">
        <v>1487</v>
      </c>
      <c r="D94" s="237"/>
      <c r="E94" s="238"/>
      <c r="F94" s="144" t="s">
        <v>1104</v>
      </c>
      <c r="G94" s="217">
        <v>79061.399999999994</v>
      </c>
      <c r="H94" s="152"/>
      <c r="I94" s="152"/>
      <c r="J94" s="168"/>
      <c r="K94" s="169">
        <v>45306</v>
      </c>
      <c r="L94" s="170"/>
      <c r="M94" s="156"/>
      <c r="N94" s="149" t="s">
        <v>1428</v>
      </c>
      <c r="O94" s="45"/>
      <c r="P94" s="45"/>
      <c r="Q94" s="45"/>
      <c r="T94"/>
    </row>
    <row r="95" spans="2:20" ht="18" x14ac:dyDescent="0.25">
      <c r="B95" s="182" t="s">
        <v>1493</v>
      </c>
      <c r="C95" s="236" t="s">
        <v>1494</v>
      </c>
      <c r="D95" s="237"/>
      <c r="E95" s="238"/>
      <c r="F95" s="144" t="s">
        <v>1104</v>
      </c>
      <c r="G95" s="217">
        <v>25465.83</v>
      </c>
      <c r="H95" s="152"/>
      <c r="I95" s="152"/>
      <c r="J95" s="168"/>
      <c r="K95" s="169">
        <v>45306</v>
      </c>
      <c r="L95" s="170"/>
      <c r="M95" s="156"/>
      <c r="N95" s="149" t="s">
        <v>1428</v>
      </c>
      <c r="O95" s="45"/>
      <c r="P95" s="45"/>
      <c r="Q95" s="45"/>
      <c r="T95"/>
    </row>
    <row r="96" spans="2:20" ht="18" x14ac:dyDescent="0.25">
      <c r="B96" s="182" t="s">
        <v>1495</v>
      </c>
      <c r="C96" s="236" t="s">
        <v>1496</v>
      </c>
      <c r="D96" s="237"/>
      <c r="E96" s="238"/>
      <c r="F96" s="144" t="s">
        <v>1104</v>
      </c>
      <c r="G96" s="217">
        <v>30738.45</v>
      </c>
      <c r="H96" s="152"/>
      <c r="I96" s="152"/>
      <c r="J96" s="168"/>
      <c r="K96" s="169">
        <v>45306</v>
      </c>
      <c r="L96" s="170"/>
      <c r="M96" s="156"/>
      <c r="N96" s="149" t="s">
        <v>1428</v>
      </c>
      <c r="O96" s="45"/>
      <c r="P96" s="45"/>
      <c r="Q96" s="45"/>
      <c r="T96"/>
    </row>
    <row r="97" spans="2:20" ht="18" x14ac:dyDescent="0.25">
      <c r="B97" s="182" t="s">
        <v>1497</v>
      </c>
      <c r="C97" s="236" t="s">
        <v>1498</v>
      </c>
      <c r="D97" s="237"/>
      <c r="E97" s="238"/>
      <c r="F97" s="144" t="s">
        <v>1104</v>
      </c>
      <c r="G97" s="217">
        <v>21083.040000000001</v>
      </c>
      <c r="H97" s="152"/>
      <c r="I97" s="152"/>
      <c r="J97" s="168"/>
      <c r="K97" s="169">
        <v>45306</v>
      </c>
      <c r="L97" s="170"/>
      <c r="M97" s="156"/>
      <c r="N97" s="149" t="s">
        <v>1428</v>
      </c>
      <c r="O97" s="45"/>
      <c r="P97" s="45"/>
      <c r="Q97" s="45"/>
      <c r="T97"/>
    </row>
    <row r="98" spans="2:20" ht="18" x14ac:dyDescent="0.25">
      <c r="B98" s="183" t="s">
        <v>1499</v>
      </c>
      <c r="C98" s="236" t="s">
        <v>1500</v>
      </c>
      <c r="D98" s="237"/>
      <c r="E98" s="238"/>
      <c r="F98" s="144" t="s">
        <v>1104</v>
      </c>
      <c r="G98" s="217">
        <v>137566.82999999999</v>
      </c>
      <c r="H98" s="152"/>
      <c r="I98" s="152"/>
      <c r="J98" s="168"/>
      <c r="K98" s="169">
        <v>45306</v>
      </c>
      <c r="L98" s="170"/>
      <c r="M98" s="156"/>
      <c r="N98" s="149" t="s">
        <v>1428</v>
      </c>
      <c r="O98" s="45"/>
      <c r="P98" s="45"/>
      <c r="Q98" s="45"/>
      <c r="T98"/>
    </row>
    <row r="99" spans="2:20" ht="18" x14ac:dyDescent="0.25">
      <c r="B99" s="182" t="s">
        <v>1501</v>
      </c>
      <c r="C99" s="236" t="s">
        <v>1502</v>
      </c>
      <c r="D99" s="237"/>
      <c r="E99" s="238"/>
      <c r="F99" s="144" t="s">
        <v>1104</v>
      </c>
      <c r="G99" s="217">
        <v>17393.509999999998</v>
      </c>
      <c r="H99" s="152"/>
      <c r="I99" s="152"/>
      <c r="J99" s="168"/>
      <c r="K99" s="169">
        <v>45306</v>
      </c>
      <c r="L99" s="170"/>
      <c r="M99" s="156"/>
      <c r="N99" s="149" t="s">
        <v>1428</v>
      </c>
      <c r="O99" s="45"/>
      <c r="P99" s="45"/>
      <c r="Q99" s="45"/>
      <c r="T99"/>
    </row>
    <row r="100" spans="2:20" ht="18" x14ac:dyDescent="0.25">
      <c r="B100" s="182" t="s">
        <v>1503</v>
      </c>
      <c r="C100" s="236" t="s">
        <v>1504</v>
      </c>
      <c r="D100" s="237"/>
      <c r="E100" s="238"/>
      <c r="F100" s="144" t="s">
        <v>1104</v>
      </c>
      <c r="G100" s="217">
        <v>116981.48</v>
      </c>
      <c r="H100" s="152"/>
      <c r="I100" s="152"/>
      <c r="J100" s="168"/>
      <c r="K100" s="169">
        <v>45306</v>
      </c>
      <c r="L100" s="170"/>
      <c r="M100" s="156"/>
      <c r="N100" s="149" t="s">
        <v>1428</v>
      </c>
      <c r="O100" s="45"/>
      <c r="P100" s="45"/>
      <c r="Q100" s="45"/>
      <c r="T100"/>
    </row>
    <row r="101" spans="2:20" ht="18" x14ac:dyDescent="0.25">
      <c r="B101" s="182" t="s">
        <v>1505</v>
      </c>
      <c r="C101" s="236" t="s">
        <v>1506</v>
      </c>
      <c r="D101" s="237"/>
      <c r="E101" s="238"/>
      <c r="F101" s="144" t="s">
        <v>1104</v>
      </c>
      <c r="G101" s="217">
        <v>31887.9</v>
      </c>
      <c r="H101" s="152"/>
      <c r="I101" s="152"/>
      <c r="J101" s="168"/>
      <c r="K101" s="169">
        <v>45306</v>
      </c>
      <c r="L101" s="170"/>
      <c r="M101" s="156"/>
      <c r="N101" s="149" t="s">
        <v>1428</v>
      </c>
      <c r="O101" s="45"/>
      <c r="P101" s="45"/>
      <c r="Q101" s="45"/>
      <c r="T101"/>
    </row>
    <row r="102" spans="2:20" ht="18" x14ac:dyDescent="0.25">
      <c r="B102" s="182" t="s">
        <v>1507</v>
      </c>
      <c r="C102" s="236" t="s">
        <v>1508</v>
      </c>
      <c r="D102" s="237"/>
      <c r="E102" s="238"/>
      <c r="F102" s="144" t="s">
        <v>1104</v>
      </c>
      <c r="G102" s="217">
        <v>42442.96</v>
      </c>
      <c r="H102" s="152"/>
      <c r="I102" s="152"/>
      <c r="J102" s="168"/>
      <c r="K102" s="169">
        <v>45306</v>
      </c>
      <c r="L102" s="170"/>
      <c r="M102" s="156"/>
      <c r="N102" s="149" t="s">
        <v>1428</v>
      </c>
      <c r="O102" s="45"/>
      <c r="P102" s="45"/>
      <c r="Q102" s="45"/>
      <c r="T102"/>
    </row>
    <row r="103" spans="2:20" ht="18" x14ac:dyDescent="0.25">
      <c r="B103" s="173" t="s">
        <v>1509</v>
      </c>
      <c r="C103" s="222" t="s">
        <v>1510</v>
      </c>
      <c r="D103" s="239"/>
      <c r="E103" s="238"/>
      <c r="F103" s="144" t="s">
        <v>1104</v>
      </c>
      <c r="G103" s="217">
        <v>19765.349999999999</v>
      </c>
      <c r="H103" s="152"/>
      <c r="I103" s="152"/>
      <c r="J103" s="168"/>
      <c r="K103" s="169">
        <v>45306</v>
      </c>
      <c r="L103" s="170"/>
      <c r="M103" s="156"/>
      <c r="N103" s="149" t="s">
        <v>1428</v>
      </c>
      <c r="O103" s="45"/>
      <c r="P103" s="45"/>
      <c r="Q103" s="45"/>
      <c r="T103"/>
    </row>
    <row r="104" spans="2:20" ht="18" x14ac:dyDescent="0.25">
      <c r="B104" s="173"/>
      <c r="C104" s="222"/>
      <c r="D104" s="239"/>
      <c r="E104" s="238"/>
      <c r="F104" s="144" t="s">
        <v>1104</v>
      </c>
      <c r="G104" s="217"/>
      <c r="H104" s="152"/>
      <c r="I104" s="152"/>
      <c r="J104" s="168"/>
      <c r="K104" s="169"/>
      <c r="L104" s="170"/>
      <c r="M104" s="156"/>
      <c r="N104" s="149" t="s">
        <v>1428</v>
      </c>
      <c r="O104" s="45"/>
      <c r="P104" s="45"/>
      <c r="Q104" s="45"/>
      <c r="T104"/>
    </row>
    <row r="105" spans="2:20" ht="18" x14ac:dyDescent="0.25">
      <c r="B105" s="173" t="s">
        <v>1488</v>
      </c>
      <c r="C105" s="222" t="s">
        <v>1489</v>
      </c>
      <c r="D105" s="237" t="s">
        <v>1490</v>
      </c>
      <c r="E105" s="240" t="s">
        <v>1490</v>
      </c>
      <c r="F105" s="144" t="s">
        <v>1104</v>
      </c>
      <c r="G105" s="217">
        <v>214109.66</v>
      </c>
      <c r="H105" s="152"/>
      <c r="I105" s="152"/>
      <c r="J105" s="168"/>
      <c r="K105" s="190">
        <v>45307</v>
      </c>
      <c r="L105" s="170"/>
      <c r="M105" s="156"/>
      <c r="N105" s="149" t="s">
        <v>1428</v>
      </c>
      <c r="O105" s="45"/>
      <c r="P105" s="45"/>
      <c r="Q105" s="45"/>
      <c r="T105"/>
    </row>
    <row r="106" spans="2:20" s="45" customFormat="1" ht="29.25" x14ac:dyDescent="0.25">
      <c r="B106" s="185" t="s">
        <v>1491</v>
      </c>
      <c r="C106" s="224" t="s">
        <v>1492</v>
      </c>
      <c r="D106" s="241" t="s">
        <v>1490</v>
      </c>
      <c r="E106" s="242" t="s">
        <v>1490</v>
      </c>
      <c r="F106" s="186" t="s">
        <v>1104</v>
      </c>
      <c r="G106" s="218">
        <v>655400</v>
      </c>
      <c r="H106" s="156"/>
      <c r="I106" s="156"/>
      <c r="J106" s="187"/>
      <c r="K106" s="191">
        <v>44942</v>
      </c>
      <c r="L106" s="170"/>
      <c r="M106" s="156"/>
      <c r="N106" s="149" t="s">
        <v>1428</v>
      </c>
    </row>
    <row r="107" spans="2:20" s="45" customFormat="1" ht="18" x14ac:dyDescent="0.25">
      <c r="B107" s="188" t="s">
        <v>1511</v>
      </c>
      <c r="C107" s="243" t="s">
        <v>1512</v>
      </c>
      <c r="D107" s="241">
        <v>45301</v>
      </c>
      <c r="E107" s="244" t="s">
        <v>1513</v>
      </c>
      <c r="F107" s="186" t="s">
        <v>1104</v>
      </c>
      <c r="G107" s="218">
        <v>3388931.87</v>
      </c>
      <c r="H107" s="156"/>
      <c r="I107" s="156"/>
      <c r="J107" s="187"/>
      <c r="K107" s="189">
        <v>45307</v>
      </c>
      <c r="L107" s="170"/>
      <c r="M107" s="156"/>
      <c r="N107" s="149" t="s">
        <v>1428</v>
      </c>
    </row>
    <row r="108" spans="2:20" ht="18" x14ac:dyDescent="0.25">
      <c r="B108" s="182" t="s">
        <v>1514</v>
      </c>
      <c r="C108" s="222" t="s">
        <v>1515</v>
      </c>
      <c r="D108" s="237">
        <v>45301</v>
      </c>
      <c r="E108" s="238" t="s">
        <v>1516</v>
      </c>
      <c r="F108" s="144" t="s">
        <v>1104</v>
      </c>
      <c r="G108" s="217">
        <v>1796612.05</v>
      </c>
      <c r="H108" s="152"/>
      <c r="I108" s="152"/>
      <c r="J108" s="168"/>
      <c r="K108" s="169">
        <v>45307</v>
      </c>
      <c r="L108" s="171"/>
      <c r="M108" s="150"/>
      <c r="N108" s="172" t="s">
        <v>1428</v>
      </c>
      <c r="O108" s="45"/>
      <c r="P108" s="45"/>
      <c r="Q108" s="45"/>
      <c r="T108"/>
    </row>
    <row r="109" spans="2:20" ht="18" x14ac:dyDescent="0.25">
      <c r="B109" s="173" t="s">
        <v>1436</v>
      </c>
      <c r="C109" s="222" t="s">
        <v>1517</v>
      </c>
      <c r="D109" s="227">
        <v>45294</v>
      </c>
      <c r="E109" s="245" t="s">
        <v>1518</v>
      </c>
      <c r="F109" s="144" t="s">
        <v>1104</v>
      </c>
      <c r="G109" s="217">
        <v>12656</v>
      </c>
      <c r="H109" s="152"/>
      <c r="I109" s="152"/>
      <c r="J109" s="168"/>
      <c r="K109" s="169">
        <v>45308</v>
      </c>
      <c r="L109" s="171"/>
      <c r="M109" s="150"/>
      <c r="N109" s="172" t="s">
        <v>1428</v>
      </c>
      <c r="O109" s="45"/>
      <c r="P109" s="45"/>
      <c r="Q109" s="45"/>
      <c r="T109"/>
    </row>
    <row r="110" spans="2:20" ht="18" x14ac:dyDescent="0.25">
      <c r="B110" s="173" t="s">
        <v>1519</v>
      </c>
      <c r="C110" s="222" t="s">
        <v>1520</v>
      </c>
      <c r="D110" s="175">
        <v>45303</v>
      </c>
      <c r="E110" s="246" t="s">
        <v>1521</v>
      </c>
      <c r="F110" s="144" t="s">
        <v>1104</v>
      </c>
      <c r="G110" s="153">
        <v>31247.47</v>
      </c>
      <c r="H110" s="176"/>
      <c r="I110" s="176"/>
      <c r="J110" s="176"/>
      <c r="K110" s="154">
        <v>45308</v>
      </c>
      <c r="L110" s="151"/>
      <c r="M110" s="151"/>
      <c r="N110" s="172" t="s">
        <v>1428</v>
      </c>
      <c r="O110" s="45"/>
      <c r="P110" s="45"/>
      <c r="Q110" s="45"/>
      <c r="T110"/>
    </row>
    <row r="111" spans="2:20" ht="18" x14ac:dyDescent="0.25">
      <c r="B111" s="184" t="s">
        <v>1522</v>
      </c>
      <c r="C111" s="222" t="s">
        <v>1523</v>
      </c>
      <c r="D111" s="247"/>
      <c r="E111" s="248" t="s">
        <v>1524</v>
      </c>
      <c r="F111" s="144" t="s">
        <v>1104</v>
      </c>
      <c r="G111" s="209">
        <v>76610.17</v>
      </c>
      <c r="H111" s="176"/>
      <c r="I111" s="176"/>
      <c r="J111" s="153"/>
      <c r="K111" s="154">
        <v>45312</v>
      </c>
      <c r="L111" s="177"/>
      <c r="M111" s="177"/>
      <c r="N111" s="172" t="s">
        <v>1428</v>
      </c>
      <c r="O111" s="45"/>
      <c r="P111" s="45"/>
      <c r="Q111" s="45"/>
      <c r="T111"/>
    </row>
    <row r="112" spans="2:20" ht="18" x14ac:dyDescent="0.25">
      <c r="B112" s="184" t="s">
        <v>1525</v>
      </c>
      <c r="C112" s="222" t="s">
        <v>1526</v>
      </c>
      <c r="D112" s="249">
        <v>45307</v>
      </c>
      <c r="E112" s="250" t="s">
        <v>1527</v>
      </c>
      <c r="F112" s="144" t="s">
        <v>1104</v>
      </c>
      <c r="G112" s="211">
        <v>14364.41</v>
      </c>
      <c r="H112" s="152"/>
      <c r="I112" s="152"/>
      <c r="J112" s="212"/>
      <c r="K112" s="213">
        <v>45314</v>
      </c>
      <c r="L112" s="178"/>
      <c r="M112" s="179"/>
      <c r="N112" s="172" t="s">
        <v>1428</v>
      </c>
      <c r="O112" s="45"/>
      <c r="P112" s="45"/>
      <c r="Q112" s="45"/>
      <c r="T112"/>
    </row>
    <row r="113" spans="2:20" ht="18" x14ac:dyDescent="0.25">
      <c r="B113" s="184" t="s">
        <v>1442</v>
      </c>
      <c r="C113" s="222" t="s">
        <v>1528</v>
      </c>
      <c r="D113" s="251"/>
      <c r="E113" s="250" t="s">
        <v>1529</v>
      </c>
      <c r="F113" s="144" t="s">
        <v>1104</v>
      </c>
      <c r="G113" s="211">
        <v>345215</v>
      </c>
      <c r="H113" s="152"/>
      <c r="I113" s="152"/>
      <c r="J113" s="212"/>
      <c r="K113" s="213">
        <v>45314</v>
      </c>
      <c r="L113" s="178"/>
      <c r="M113" s="179"/>
      <c r="N113" s="172" t="s">
        <v>1428</v>
      </c>
      <c r="O113" s="45"/>
      <c r="P113" s="45"/>
      <c r="Q113" s="45"/>
      <c r="T113"/>
    </row>
    <row r="114" spans="2:20" ht="18" x14ac:dyDescent="0.25">
      <c r="B114" s="184" t="s">
        <v>1442</v>
      </c>
      <c r="C114" s="222" t="s">
        <v>1530</v>
      </c>
      <c r="D114" s="251"/>
      <c r="E114" s="250" t="s">
        <v>1531</v>
      </c>
      <c r="F114" s="144" t="s">
        <v>1104</v>
      </c>
      <c r="G114" s="211">
        <v>187927.48</v>
      </c>
      <c r="H114" s="152"/>
      <c r="I114" s="152"/>
      <c r="J114" s="212"/>
      <c r="K114" s="213">
        <v>45314</v>
      </c>
      <c r="L114" s="178"/>
      <c r="M114" s="179"/>
      <c r="N114" s="172" t="s">
        <v>1428</v>
      </c>
      <c r="O114" s="45"/>
      <c r="P114" s="45"/>
      <c r="Q114" s="45"/>
      <c r="T114"/>
    </row>
    <row r="115" spans="2:20" ht="18" x14ac:dyDescent="0.25">
      <c r="B115" s="184" t="s">
        <v>1532</v>
      </c>
      <c r="C115" s="222" t="s">
        <v>1533</v>
      </c>
      <c r="D115" s="251"/>
      <c r="E115" s="250"/>
      <c r="F115" s="144" t="s">
        <v>1104</v>
      </c>
      <c r="G115" s="211">
        <v>763974.94</v>
      </c>
      <c r="H115" s="152"/>
      <c r="I115" s="152"/>
      <c r="J115" s="212"/>
      <c r="K115" s="213">
        <v>45317</v>
      </c>
      <c r="L115" s="178"/>
      <c r="M115" s="179"/>
      <c r="N115" s="172" t="s">
        <v>1428</v>
      </c>
      <c r="O115" s="45"/>
      <c r="P115" s="45"/>
      <c r="Q115" s="45"/>
      <c r="T115"/>
    </row>
    <row r="116" spans="2:20" ht="18" x14ac:dyDescent="0.25">
      <c r="B116" s="184" t="s">
        <v>1534</v>
      </c>
      <c r="C116" s="222" t="s">
        <v>1535</v>
      </c>
      <c r="D116" s="251"/>
      <c r="E116" s="250" t="s">
        <v>1536</v>
      </c>
      <c r="F116" s="144" t="s">
        <v>1104</v>
      </c>
      <c r="G116" s="211">
        <v>40907.17</v>
      </c>
      <c r="H116" s="152"/>
      <c r="I116" s="152"/>
      <c r="J116" s="212"/>
      <c r="K116" s="213">
        <v>45321</v>
      </c>
      <c r="L116" s="178"/>
      <c r="M116" s="179"/>
      <c r="N116" s="172" t="s">
        <v>1428</v>
      </c>
      <c r="O116" s="45"/>
      <c r="P116" s="45"/>
      <c r="Q116" s="45"/>
      <c r="T116"/>
    </row>
    <row r="117" spans="2:20" ht="18" x14ac:dyDescent="0.25">
      <c r="B117" s="184" t="s">
        <v>1537</v>
      </c>
      <c r="C117" s="222" t="s">
        <v>1535</v>
      </c>
      <c r="D117" s="251"/>
      <c r="E117" s="250" t="s">
        <v>1538</v>
      </c>
      <c r="F117" s="144" t="s">
        <v>1104</v>
      </c>
      <c r="G117" s="211">
        <v>28476</v>
      </c>
      <c r="H117" s="152"/>
      <c r="I117" s="152"/>
      <c r="J117" s="212"/>
      <c r="K117" s="213">
        <v>45321</v>
      </c>
      <c r="L117" s="178"/>
      <c r="M117" s="179"/>
      <c r="N117" s="172" t="s">
        <v>1428</v>
      </c>
      <c r="O117" s="45"/>
      <c r="P117" s="45"/>
      <c r="Q117" s="45"/>
      <c r="T117"/>
    </row>
    <row r="118" spans="2:20" ht="18" x14ac:dyDescent="0.25">
      <c r="B118" s="184" t="s">
        <v>1539</v>
      </c>
      <c r="C118" s="222" t="s">
        <v>1540</v>
      </c>
      <c r="D118" s="251"/>
      <c r="E118" s="250" t="s">
        <v>1541</v>
      </c>
      <c r="F118" s="144" t="s">
        <v>1104</v>
      </c>
      <c r="G118" s="211">
        <v>95762.71</v>
      </c>
      <c r="H118" s="152"/>
      <c r="I118" s="152"/>
      <c r="J118" s="212"/>
      <c r="K118" s="213">
        <v>45321</v>
      </c>
      <c r="L118" s="178"/>
      <c r="M118" s="179"/>
      <c r="N118" s="172" t="s">
        <v>1428</v>
      </c>
      <c r="O118" s="45"/>
      <c r="P118" s="45"/>
      <c r="Q118" s="45"/>
      <c r="T118"/>
    </row>
    <row r="119" spans="2:20" ht="18" x14ac:dyDescent="0.25">
      <c r="B119" s="184" t="s">
        <v>1442</v>
      </c>
      <c r="C119" s="222" t="s">
        <v>1542</v>
      </c>
      <c r="D119" s="251"/>
      <c r="E119" s="250" t="s">
        <v>1543</v>
      </c>
      <c r="F119" s="144" t="s">
        <v>1104</v>
      </c>
      <c r="G119" s="211">
        <v>8121.71</v>
      </c>
      <c r="H119" s="152"/>
      <c r="I119" s="152"/>
      <c r="J119" s="212"/>
      <c r="K119" s="213">
        <v>45322</v>
      </c>
      <c r="L119" s="178"/>
      <c r="M119" s="179"/>
      <c r="N119" s="172" t="s">
        <v>1428</v>
      </c>
      <c r="O119" s="45"/>
      <c r="P119" s="45"/>
      <c r="Q119" s="45"/>
      <c r="T119"/>
    </row>
    <row r="120" spans="2:20" ht="18.75" x14ac:dyDescent="0.3">
      <c r="B120" s="116"/>
      <c r="C120" s="117"/>
      <c r="D120" s="118"/>
      <c r="E120" s="119"/>
      <c r="F120" s="120"/>
      <c r="G120" s="121"/>
      <c r="H120" s="122"/>
      <c r="I120" s="122"/>
      <c r="J120" s="123"/>
      <c r="K120" s="124"/>
      <c r="L120" s="108"/>
      <c r="M120" s="105"/>
      <c r="N120" s="125"/>
      <c r="O120" s="45"/>
      <c r="P120" s="45"/>
      <c r="Q120" s="45"/>
      <c r="T120"/>
    </row>
    <row r="121" spans="2:20" ht="21" x14ac:dyDescent="0.35">
      <c r="B121" s="96"/>
      <c r="C121" s="114"/>
      <c r="D121" s="102"/>
      <c r="E121" s="103"/>
      <c r="F121" s="94"/>
      <c r="G121" s="104"/>
      <c r="H121" s="105"/>
      <c r="I121" s="105"/>
      <c r="J121" s="106"/>
      <c r="K121" s="107"/>
      <c r="L121" s="108"/>
      <c r="M121" s="105"/>
      <c r="N121" s="97"/>
      <c r="T121"/>
    </row>
    <row r="122" spans="2:20" ht="21" x14ac:dyDescent="0.35">
      <c r="B122" s="96"/>
      <c r="C122" s="112"/>
      <c r="D122" s="102"/>
      <c r="E122" s="103"/>
      <c r="F122" s="94"/>
      <c r="G122" s="104"/>
      <c r="H122" s="105"/>
      <c r="I122" s="105"/>
      <c r="J122" s="106"/>
      <c r="K122" s="107"/>
      <c r="L122" s="108"/>
      <c r="M122" s="105"/>
      <c r="N122" s="97"/>
      <c r="T122"/>
    </row>
    <row r="123" spans="2:20" ht="21" x14ac:dyDescent="0.35">
      <c r="B123" s="96"/>
      <c r="C123" s="113"/>
      <c r="D123" s="109"/>
      <c r="E123" s="110"/>
      <c r="F123" s="94"/>
      <c r="G123" s="98"/>
      <c r="H123" s="105"/>
      <c r="I123" s="105"/>
      <c r="J123" s="100"/>
      <c r="K123" s="101"/>
      <c r="L123" s="99"/>
      <c r="M123" s="105"/>
      <c r="N123" s="97"/>
      <c r="T123"/>
    </row>
    <row r="124" spans="2:20" ht="21" x14ac:dyDescent="0.35">
      <c r="B124" s="96" t="s">
        <v>1092</v>
      </c>
      <c r="C124" s="111"/>
      <c r="D124" s="86"/>
      <c r="E124" s="127"/>
      <c r="F124" s="93"/>
      <c r="G124" s="115">
        <f>SUM(G69:G123)</f>
        <v>12912396.710000005</v>
      </c>
      <c r="H124" s="45"/>
      <c r="I124" s="45"/>
      <c r="J124" s="88"/>
      <c r="K124" s="29"/>
      <c r="L124" s="31"/>
      <c r="M124" s="45"/>
      <c r="N124" s="97"/>
      <c r="T124"/>
    </row>
    <row r="125" spans="2:20" x14ac:dyDescent="0.25">
      <c r="B125" s="95"/>
      <c r="C125" s="84"/>
      <c r="D125" s="89"/>
      <c r="E125" s="82"/>
      <c r="F125" s="82"/>
      <c r="G125" s="45"/>
      <c r="H125" s="45"/>
      <c r="I125" s="45"/>
      <c r="N125" s="92"/>
      <c r="T125"/>
    </row>
    <row r="126" spans="2:20" x14ac:dyDescent="0.25">
      <c r="B126" s="83"/>
      <c r="D126" s="85"/>
      <c r="E126" s="85"/>
      <c r="F126" s="45"/>
      <c r="G126" s="85"/>
      <c r="H126" s="45"/>
      <c r="I126" s="45"/>
      <c r="N126" s="92"/>
      <c r="O126" s="87"/>
    </row>
    <row r="127" spans="2:20" ht="18.75" x14ac:dyDescent="0.25">
      <c r="B127" s="192"/>
      <c r="C127" s="193"/>
      <c r="D127" s="194"/>
      <c r="E127" s="195"/>
      <c r="F127" s="196"/>
      <c r="J127" s="90"/>
      <c r="N127"/>
      <c r="T127"/>
    </row>
    <row r="128" spans="2:20" x14ac:dyDescent="0.25">
      <c r="B128" s="83"/>
      <c r="C128" s="84"/>
      <c r="D128" s="89"/>
      <c r="E128" s="82"/>
      <c r="F128" s="82"/>
      <c r="J128" s="90"/>
      <c r="N128"/>
      <c r="T128"/>
    </row>
    <row r="129" spans="2:20" ht="18.75" x14ac:dyDescent="0.3">
      <c r="B129" s="197" t="s">
        <v>1022</v>
      </c>
      <c r="C129" s="126" t="s">
        <v>1023</v>
      </c>
      <c r="D129" s="198"/>
      <c r="E129" s="126" t="s">
        <v>1024</v>
      </c>
      <c r="F129" s="198"/>
      <c r="J129" s="90"/>
      <c r="N129"/>
      <c r="T129"/>
    </row>
    <row r="130" spans="2:20" ht="18.75" x14ac:dyDescent="0.3">
      <c r="B130" s="197"/>
      <c r="C130" s="126"/>
      <c r="D130" s="198"/>
      <c r="E130" s="126"/>
      <c r="F130" s="198"/>
      <c r="J130" s="90"/>
      <c r="N130"/>
      <c r="T130"/>
    </row>
    <row r="131" spans="2:20" x14ac:dyDescent="0.25">
      <c r="C131" s="61"/>
      <c r="D131"/>
      <c r="E131" s="61"/>
      <c r="J131" s="90"/>
      <c r="N131"/>
      <c r="T131"/>
    </row>
    <row r="132" spans="2:20" x14ac:dyDescent="0.25">
      <c r="B132" t="s">
        <v>1547</v>
      </c>
      <c r="C132" s="13" t="s">
        <v>1544</v>
      </c>
      <c r="D132"/>
      <c r="E132" s="13" t="s">
        <v>1545</v>
      </c>
      <c r="N132" s="92"/>
    </row>
    <row r="133" spans="2:20" ht="15.75" x14ac:dyDescent="0.25">
      <c r="B133" s="201" t="s">
        <v>1546</v>
      </c>
      <c r="C133" s="199" t="s">
        <v>1094</v>
      </c>
      <c r="D133" s="200"/>
      <c r="E133" s="199" t="s">
        <v>1095</v>
      </c>
    </row>
    <row r="134" spans="2:20" ht="15.75" x14ac:dyDescent="0.25">
      <c r="B134" s="201" t="s">
        <v>1019</v>
      </c>
      <c r="C134" s="199" t="s">
        <v>1020</v>
      </c>
      <c r="D134" s="252"/>
      <c r="E134" s="199" t="s">
        <v>1096</v>
      </c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1105</v>
      </c>
      <c r="C4" s="13" t="s">
        <v>1100</v>
      </c>
      <c r="D4" s="13" t="s">
        <v>1106</v>
      </c>
      <c r="E4" s="13" t="s">
        <v>1107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28" t="s">
        <v>0</v>
      </c>
      <c r="B2" s="128"/>
      <c r="C2" s="128"/>
      <c r="D2" s="128"/>
      <c r="E2" s="128"/>
    </row>
    <row r="3" spans="1:8" ht="15" customHeight="1" x14ac:dyDescent="0.25">
      <c r="A3" s="128"/>
      <c r="B3" s="128"/>
      <c r="C3" s="128"/>
      <c r="D3" s="128"/>
      <c r="E3" s="128"/>
    </row>
    <row r="4" spans="1:8" ht="15" customHeight="1" x14ac:dyDescent="0.25">
      <c r="A4" s="128"/>
      <c r="B4" s="128"/>
      <c r="C4" s="128"/>
      <c r="D4" s="128"/>
      <c r="E4" s="128"/>
    </row>
    <row r="5" spans="1:8" ht="14.25" customHeight="1" x14ac:dyDescent="0.25">
      <c r="A5" s="128"/>
      <c r="B5" s="128"/>
      <c r="C5" s="128"/>
      <c r="D5" s="128"/>
      <c r="E5" s="128"/>
      <c r="F5" s="38"/>
    </row>
    <row r="6" spans="1:8" ht="41.25" customHeight="1" x14ac:dyDescent="0.25">
      <c r="A6" s="129" t="s">
        <v>1108</v>
      </c>
      <c r="B6" s="129"/>
      <c r="C6" s="129"/>
      <c r="D6" s="129"/>
      <c r="E6" s="129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1109</v>
      </c>
      <c r="B8" s="36">
        <v>44287</v>
      </c>
      <c r="C8" s="35" t="s">
        <v>1110</v>
      </c>
      <c r="D8" s="35" t="s">
        <v>1111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1112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1113</v>
      </c>
      <c r="B10" s="36">
        <v>44321</v>
      </c>
      <c r="C10" s="35" t="s">
        <v>1114</v>
      </c>
      <c r="D10" s="35" t="s">
        <v>1115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1116</v>
      </c>
      <c r="B11" s="36">
        <v>44333</v>
      </c>
      <c r="C11" s="35" t="s">
        <v>1114</v>
      </c>
      <c r="D11" s="35" t="s">
        <v>1117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1118</v>
      </c>
      <c r="D12" s="35" t="s">
        <v>1119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1120</v>
      </c>
      <c r="B13" s="36">
        <v>44195</v>
      </c>
      <c r="C13" s="35" t="s">
        <v>253</v>
      </c>
      <c r="D13" s="35" t="s">
        <v>1121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1122</v>
      </c>
      <c r="B14" s="36">
        <v>44195</v>
      </c>
      <c r="C14" s="35" t="s">
        <v>253</v>
      </c>
      <c r="D14" s="35" t="s">
        <v>1121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1123</v>
      </c>
      <c r="B15" s="36">
        <v>44195</v>
      </c>
      <c r="C15" s="35" t="s">
        <v>253</v>
      </c>
      <c r="D15" s="35" t="s">
        <v>1121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1124</v>
      </c>
      <c r="B16" s="36">
        <v>44195</v>
      </c>
      <c r="C16" s="35" t="s">
        <v>253</v>
      </c>
      <c r="D16" s="35" t="s">
        <v>1121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1125</v>
      </c>
      <c r="B17" s="36">
        <v>44195</v>
      </c>
      <c r="C17" s="35" t="s">
        <v>253</v>
      </c>
      <c r="D17" s="35" t="s">
        <v>1121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1126</v>
      </c>
      <c r="B18" s="36">
        <v>44195</v>
      </c>
      <c r="C18" s="35" t="s">
        <v>253</v>
      </c>
      <c r="D18" s="35" t="s">
        <v>1121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1127</v>
      </c>
      <c r="B19" s="36">
        <v>44195</v>
      </c>
      <c r="C19" s="35" t="s">
        <v>253</v>
      </c>
      <c r="D19" s="35" t="s">
        <v>1121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1128</v>
      </c>
      <c r="B20" s="36">
        <v>44195</v>
      </c>
      <c r="C20" s="35" t="s">
        <v>253</v>
      </c>
      <c r="D20" s="35" t="s">
        <v>1121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1129</v>
      </c>
      <c r="B21" s="36">
        <v>44195</v>
      </c>
      <c r="C21" s="35" t="s">
        <v>253</v>
      </c>
      <c r="D21" s="35" t="s">
        <v>1121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1130</v>
      </c>
      <c r="B22" s="36">
        <v>44195</v>
      </c>
      <c r="C22" s="35" t="s">
        <v>253</v>
      </c>
      <c r="D22" s="35" t="s">
        <v>1121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1131</v>
      </c>
      <c r="B23" s="36">
        <v>44263</v>
      </c>
      <c r="C23" s="35" t="s">
        <v>253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1133</v>
      </c>
      <c r="B24" s="36">
        <v>44263</v>
      </c>
      <c r="C24" s="35" t="s">
        <v>253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1134</v>
      </c>
      <c r="B25" s="36">
        <v>44263</v>
      </c>
      <c r="C25" s="35" t="s">
        <v>253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1135</v>
      </c>
      <c r="B26" s="36">
        <v>44263</v>
      </c>
      <c r="C26" s="35" t="s">
        <v>253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1136</v>
      </c>
      <c r="B27" s="36">
        <v>44263</v>
      </c>
      <c r="C27" s="35" t="s">
        <v>253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1137</v>
      </c>
      <c r="B28" s="36">
        <v>44263</v>
      </c>
      <c r="C28" s="35" t="s">
        <v>253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1138</v>
      </c>
      <c r="B29" s="36">
        <v>44263</v>
      </c>
      <c r="C29" s="35" t="s">
        <v>253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1139</v>
      </c>
      <c r="B30" s="36">
        <v>44263</v>
      </c>
      <c r="C30" s="35" t="s">
        <v>253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1140</v>
      </c>
      <c r="B31" s="36">
        <v>44263</v>
      </c>
      <c r="C31" s="35" t="s">
        <v>253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1141</v>
      </c>
      <c r="B32" s="36">
        <v>44263</v>
      </c>
      <c r="C32" s="35" t="s">
        <v>253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1142</v>
      </c>
      <c r="B33" s="36">
        <v>44263</v>
      </c>
      <c r="C33" s="35" t="s">
        <v>253</v>
      </c>
      <c r="D33" s="35" t="s">
        <v>1121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1143</v>
      </c>
      <c r="B34" s="36">
        <v>44263</v>
      </c>
      <c r="C34" s="35" t="s">
        <v>253</v>
      </c>
      <c r="D34" s="35" t="s">
        <v>1121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1144</v>
      </c>
      <c r="B35" s="36">
        <v>44263</v>
      </c>
      <c r="C35" s="35" t="s">
        <v>253</v>
      </c>
      <c r="D35" s="35" t="s">
        <v>1121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1145</v>
      </c>
      <c r="B36" s="36">
        <v>44263</v>
      </c>
      <c r="C36" s="35" t="s">
        <v>253</v>
      </c>
      <c r="D36" s="35" t="s">
        <v>1121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1146</v>
      </c>
      <c r="B37" s="36">
        <v>44263</v>
      </c>
      <c r="C37" s="35" t="s">
        <v>253</v>
      </c>
      <c r="D37" s="35" t="s">
        <v>1121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1147</v>
      </c>
      <c r="B38" s="36">
        <v>44263</v>
      </c>
      <c r="C38" s="35" t="s">
        <v>253</v>
      </c>
      <c r="D38" s="35" t="s">
        <v>1121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1148</v>
      </c>
      <c r="B39" s="36">
        <v>44263</v>
      </c>
      <c r="C39" s="35" t="s">
        <v>253</v>
      </c>
      <c r="D39" s="35" t="s">
        <v>1121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1149</v>
      </c>
      <c r="B40" s="36">
        <v>44263</v>
      </c>
      <c r="C40" s="35" t="s">
        <v>253</v>
      </c>
      <c r="D40" s="35" t="s">
        <v>1121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1150</v>
      </c>
      <c r="B41" s="36">
        <v>44263</v>
      </c>
      <c r="C41" s="35" t="s">
        <v>253</v>
      </c>
      <c r="D41" s="35" t="s">
        <v>1121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1151</v>
      </c>
      <c r="B42" s="36">
        <v>44263</v>
      </c>
      <c r="C42" s="35" t="s">
        <v>253</v>
      </c>
      <c r="D42" s="35" t="s">
        <v>1121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1152</v>
      </c>
      <c r="B43" s="36">
        <v>44263</v>
      </c>
      <c r="C43" s="35" t="s">
        <v>253</v>
      </c>
      <c r="D43" s="35" t="s">
        <v>1121</v>
      </c>
      <c r="E43" s="37">
        <v>11328</v>
      </c>
      <c r="F43" s="28"/>
      <c r="G43" s="29"/>
      <c r="H43" s="29"/>
    </row>
    <row r="44" spans="1:8" ht="15.75" x14ac:dyDescent="0.25">
      <c r="A44" s="35" t="s">
        <v>1153</v>
      </c>
      <c r="B44" s="36">
        <v>44263</v>
      </c>
      <c r="C44" s="35" t="s">
        <v>253</v>
      </c>
      <c r="D44" s="35" t="s">
        <v>1121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1154</v>
      </c>
      <c r="B45" s="36">
        <v>44263</v>
      </c>
      <c r="C45" s="35" t="s">
        <v>253</v>
      </c>
      <c r="D45" s="35" t="s">
        <v>1121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1155</v>
      </c>
      <c r="B46" s="36">
        <v>44263</v>
      </c>
      <c r="C46" s="35" t="s">
        <v>253</v>
      </c>
      <c r="D46" s="35" t="s">
        <v>1121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1156</v>
      </c>
      <c r="B47" s="36">
        <v>44263</v>
      </c>
      <c r="C47" s="35" t="s">
        <v>253</v>
      </c>
      <c r="D47" s="35" t="s">
        <v>1121</v>
      </c>
      <c r="E47" s="37">
        <v>19749.29</v>
      </c>
      <c r="F47" s="28"/>
      <c r="G47" s="29"/>
      <c r="H47" s="29"/>
    </row>
    <row r="48" spans="1:8" ht="15.75" x14ac:dyDescent="0.25">
      <c r="A48" s="35" t="s">
        <v>1157</v>
      </c>
      <c r="B48" s="36">
        <v>44263</v>
      </c>
      <c r="C48" s="35" t="s">
        <v>253</v>
      </c>
      <c r="D48" s="35" t="s">
        <v>1121</v>
      </c>
      <c r="E48" s="37">
        <v>31307.38</v>
      </c>
      <c r="F48" s="28"/>
      <c r="G48" s="29"/>
      <c r="H48" s="29"/>
    </row>
    <row r="49" spans="1:8" ht="15.75" x14ac:dyDescent="0.25">
      <c r="A49" s="35" t="s">
        <v>1158</v>
      </c>
      <c r="B49" s="36">
        <v>44263</v>
      </c>
      <c r="C49" s="35" t="s">
        <v>253</v>
      </c>
      <c r="D49" s="35" t="s">
        <v>1121</v>
      </c>
      <c r="E49" s="37">
        <v>3920.96</v>
      </c>
      <c r="F49" s="28"/>
      <c r="G49" s="29"/>
      <c r="H49" s="29"/>
    </row>
    <row r="50" spans="1:8" ht="15.75" x14ac:dyDescent="0.25">
      <c r="A50" s="35" t="s">
        <v>1159</v>
      </c>
      <c r="B50" s="36">
        <v>44263</v>
      </c>
      <c r="C50" s="35" t="s">
        <v>253</v>
      </c>
      <c r="D50" s="35" t="s">
        <v>1121</v>
      </c>
      <c r="E50" s="37">
        <v>52862.59</v>
      </c>
      <c r="F50" s="28"/>
      <c r="G50" s="29"/>
      <c r="H50" s="31"/>
    </row>
    <row r="51" spans="1:8" ht="15.75" x14ac:dyDescent="0.25">
      <c r="A51" s="35" t="s">
        <v>1160</v>
      </c>
      <c r="B51" s="36">
        <v>44263</v>
      </c>
      <c r="C51" s="35" t="s">
        <v>253</v>
      </c>
      <c r="D51" s="35" t="s">
        <v>1121</v>
      </c>
      <c r="E51" s="37">
        <v>61969.49</v>
      </c>
      <c r="F51" s="28"/>
      <c r="G51" s="29"/>
      <c r="H51" s="31"/>
    </row>
    <row r="52" spans="1:8" ht="15.75" x14ac:dyDescent="0.25">
      <c r="A52" s="35" t="s">
        <v>1161</v>
      </c>
      <c r="B52" s="36">
        <v>44263</v>
      </c>
      <c r="C52" s="35" t="s">
        <v>253</v>
      </c>
      <c r="D52" s="35" t="s">
        <v>1121</v>
      </c>
      <c r="E52" s="37">
        <v>3496.76</v>
      </c>
      <c r="F52" s="28"/>
      <c r="G52" s="29"/>
      <c r="H52" s="31"/>
    </row>
    <row r="53" spans="1:8" ht="15.75" x14ac:dyDescent="0.25">
      <c r="A53" s="35" t="s">
        <v>1162</v>
      </c>
      <c r="B53" s="36">
        <v>44293</v>
      </c>
      <c r="C53" s="35" t="s">
        <v>1163</v>
      </c>
      <c r="D53" s="35" t="s">
        <v>1164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1165</v>
      </c>
      <c r="B55" s="36">
        <v>44295</v>
      </c>
      <c r="C55" s="35" t="s">
        <v>1166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1167</v>
      </c>
      <c r="B56" s="36" t="s">
        <v>1168</v>
      </c>
      <c r="C56" s="35" t="s">
        <v>1166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1119</v>
      </c>
      <c r="E57" s="37">
        <v>23777</v>
      </c>
      <c r="F57" s="28"/>
      <c r="G57" s="29"/>
      <c r="H57" s="31"/>
    </row>
    <row r="58" spans="1:8" ht="15.75" x14ac:dyDescent="0.25">
      <c r="A58" s="35" t="s">
        <v>1169</v>
      </c>
      <c r="B58" s="36">
        <v>44330</v>
      </c>
      <c r="C58" s="35" t="s">
        <v>1170</v>
      </c>
      <c r="D58" s="35" t="s">
        <v>1171</v>
      </c>
      <c r="E58" s="37">
        <v>12124737.98</v>
      </c>
      <c r="F58" s="28"/>
      <c r="G58" s="29"/>
      <c r="H58" s="31"/>
    </row>
    <row r="59" spans="1:8" ht="15.75" x14ac:dyDescent="0.25">
      <c r="A59" s="35" t="s">
        <v>1172</v>
      </c>
      <c r="B59" s="36">
        <v>44321</v>
      </c>
      <c r="C59" s="35" t="s">
        <v>434</v>
      </c>
      <c r="D59" s="35" t="s">
        <v>1173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1174</v>
      </c>
      <c r="B60" s="36">
        <v>44314</v>
      </c>
      <c r="C60" s="35" t="s">
        <v>1175</v>
      </c>
      <c r="D60" s="35" t="s">
        <v>1176</v>
      </c>
      <c r="E60" s="37">
        <v>137800.37</v>
      </c>
      <c r="F60" s="28"/>
      <c r="G60" s="29"/>
      <c r="H60" s="31"/>
    </row>
    <row r="61" spans="1:8" ht="15.75" x14ac:dyDescent="0.25">
      <c r="A61" s="35" t="s">
        <v>1177</v>
      </c>
      <c r="B61" s="36">
        <v>44314</v>
      </c>
      <c r="C61" s="35" t="s">
        <v>1175</v>
      </c>
      <c r="D61" s="35" t="s">
        <v>1176</v>
      </c>
      <c r="E61" s="37">
        <v>428084.24</v>
      </c>
      <c r="F61" s="28"/>
      <c r="G61" s="29"/>
      <c r="H61" s="31"/>
    </row>
    <row r="62" spans="1:8" ht="15.75" x14ac:dyDescent="0.25">
      <c r="A62" s="35" t="s">
        <v>1178</v>
      </c>
      <c r="B62" s="36">
        <v>44314</v>
      </c>
      <c r="C62" s="35" t="s">
        <v>1175</v>
      </c>
      <c r="D62" s="35" t="s">
        <v>1176</v>
      </c>
      <c r="E62" s="37">
        <v>2459.42</v>
      </c>
      <c r="F62" s="28"/>
      <c r="G62" s="29"/>
      <c r="H62" s="31"/>
    </row>
    <row r="63" spans="1:8" ht="15.75" x14ac:dyDescent="0.25">
      <c r="A63" s="35" t="s">
        <v>1179</v>
      </c>
      <c r="B63" s="36">
        <v>44314</v>
      </c>
      <c r="C63" s="35" t="s">
        <v>1175</v>
      </c>
      <c r="D63" s="35" t="s">
        <v>1176</v>
      </c>
      <c r="E63" s="37">
        <v>514597.5</v>
      </c>
      <c r="F63" s="28"/>
      <c r="G63" s="29"/>
      <c r="H63" s="29"/>
    </row>
    <row r="64" spans="1:8" ht="15.75" x14ac:dyDescent="0.25">
      <c r="A64" s="35" t="s">
        <v>1180</v>
      </c>
      <c r="B64" s="36">
        <v>44314</v>
      </c>
      <c r="C64" s="35" t="s">
        <v>1175</v>
      </c>
      <c r="D64" s="35" t="s">
        <v>1176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1181</v>
      </c>
      <c r="B65" s="36">
        <v>44314</v>
      </c>
      <c r="C65" s="35" t="s">
        <v>1175</v>
      </c>
      <c r="D65" s="35" t="s">
        <v>1176</v>
      </c>
      <c r="E65" s="37">
        <v>516270.2</v>
      </c>
      <c r="F65" s="28"/>
      <c r="G65" s="29"/>
      <c r="H65" s="29"/>
    </row>
    <row r="66" spans="1:8" ht="15.75" x14ac:dyDescent="0.25">
      <c r="A66" s="35" t="s">
        <v>1182</v>
      </c>
      <c r="B66" s="36">
        <v>44314</v>
      </c>
      <c r="C66" s="35" t="s">
        <v>1175</v>
      </c>
      <c r="D66" s="35" t="s">
        <v>1176</v>
      </c>
      <c r="E66" s="37">
        <v>7640.87</v>
      </c>
      <c r="F66" s="28"/>
      <c r="G66" s="29"/>
      <c r="H66" s="29"/>
    </row>
    <row r="67" spans="1:8" ht="15.75" x14ac:dyDescent="0.25">
      <c r="A67" s="35" t="s">
        <v>1183</v>
      </c>
      <c r="B67" s="36">
        <v>44314</v>
      </c>
      <c r="C67" s="35" t="s">
        <v>1175</v>
      </c>
      <c r="D67" s="35" t="s">
        <v>1176</v>
      </c>
      <c r="E67" s="37">
        <v>60632.39</v>
      </c>
      <c r="F67" s="28"/>
      <c r="G67" s="29"/>
      <c r="H67" s="29"/>
    </row>
    <row r="68" spans="1:8" ht="15.75" x14ac:dyDescent="0.25">
      <c r="A68" s="35" t="s">
        <v>1184</v>
      </c>
      <c r="B68" s="36">
        <v>44314</v>
      </c>
      <c r="C68" s="35" t="s">
        <v>1175</v>
      </c>
      <c r="D68" s="35" t="s">
        <v>1176</v>
      </c>
      <c r="E68" s="37">
        <v>45871.09</v>
      </c>
      <c r="F68" s="28"/>
      <c r="G68" s="29"/>
      <c r="H68" s="29"/>
    </row>
    <row r="69" spans="1:8" ht="15.75" x14ac:dyDescent="0.25">
      <c r="A69" s="35" t="s">
        <v>1185</v>
      </c>
      <c r="B69" s="36">
        <v>44314</v>
      </c>
      <c r="C69" s="35" t="s">
        <v>1175</v>
      </c>
      <c r="D69" s="35" t="s">
        <v>1176</v>
      </c>
      <c r="E69" s="37">
        <v>2300.12</v>
      </c>
      <c r="F69" s="28"/>
      <c r="G69" s="29"/>
      <c r="H69" s="29"/>
    </row>
    <row r="70" spans="1:8" ht="15.75" x14ac:dyDescent="0.25">
      <c r="A70" s="35" t="s">
        <v>1186</v>
      </c>
      <c r="B70" s="36">
        <v>44314</v>
      </c>
      <c r="C70" s="35" t="s">
        <v>1175</v>
      </c>
      <c r="D70" s="35" t="s">
        <v>1176</v>
      </c>
      <c r="E70" s="37">
        <v>614797.13</v>
      </c>
      <c r="F70" s="28"/>
      <c r="G70" s="29"/>
      <c r="H70" s="31"/>
    </row>
    <row r="71" spans="1:8" ht="15.75" x14ac:dyDescent="0.25">
      <c r="A71" s="35" t="s">
        <v>1187</v>
      </c>
      <c r="B71" s="36">
        <v>44314</v>
      </c>
      <c r="C71" s="35" t="s">
        <v>1175</v>
      </c>
      <c r="D71" s="35" t="s">
        <v>1176</v>
      </c>
      <c r="E71" s="37">
        <v>58391.4</v>
      </c>
      <c r="F71" s="28"/>
      <c r="G71" s="29"/>
      <c r="H71" s="31"/>
    </row>
    <row r="72" spans="1:8" ht="15.75" x14ac:dyDescent="0.25">
      <c r="A72" s="35" t="s">
        <v>1188</v>
      </c>
      <c r="B72" s="36">
        <v>44305</v>
      </c>
      <c r="C72" s="35" t="s">
        <v>1189</v>
      </c>
      <c r="D72" s="35" t="s">
        <v>1190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1191</v>
      </c>
      <c r="B73" s="36">
        <v>44244</v>
      </c>
      <c r="C73" s="35" t="s">
        <v>1192</v>
      </c>
      <c r="D73" s="35" t="s">
        <v>1193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1194</v>
      </c>
      <c r="B74" s="36">
        <v>44244</v>
      </c>
      <c r="C74" s="35" t="s">
        <v>1192</v>
      </c>
      <c r="D74" s="35" t="s">
        <v>1195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1192</v>
      </c>
      <c r="D75" s="35" t="s">
        <v>1196</v>
      </c>
      <c r="E75" s="37">
        <v>13672624</v>
      </c>
      <c r="F75" s="28"/>
      <c r="G75" s="29"/>
      <c r="H75" s="31"/>
    </row>
    <row r="76" spans="1:8" ht="15.75" x14ac:dyDescent="0.25">
      <c r="A76" s="35" t="s">
        <v>1197</v>
      </c>
      <c r="B76" s="36">
        <v>44299</v>
      </c>
      <c r="C76" s="35" t="s">
        <v>1192</v>
      </c>
      <c r="D76" s="35" t="s">
        <v>1198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1192</v>
      </c>
      <c r="D77" s="35" t="s">
        <v>1199</v>
      </c>
      <c r="E77" s="37">
        <v>5882408</v>
      </c>
      <c r="F77" s="28"/>
      <c r="G77" s="29"/>
      <c r="H77" s="31"/>
    </row>
    <row r="78" spans="1:8" ht="15.75" x14ac:dyDescent="0.25">
      <c r="A78" s="35" t="s">
        <v>1200</v>
      </c>
      <c r="B78" s="36">
        <v>44322</v>
      </c>
      <c r="C78" s="35" t="s">
        <v>1192</v>
      </c>
      <c r="D78" s="35" t="s">
        <v>1201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1202</v>
      </c>
      <c r="B79" s="36">
        <v>44322</v>
      </c>
      <c r="C79" s="35" t="s">
        <v>1192</v>
      </c>
      <c r="D79" s="35" t="s">
        <v>1203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1204</v>
      </c>
      <c r="B80" s="36">
        <v>44265</v>
      </c>
      <c r="C80" s="35" t="s">
        <v>1205</v>
      </c>
      <c r="D80" s="35" t="s">
        <v>1206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1207</v>
      </c>
      <c r="B81" s="36">
        <v>44243</v>
      </c>
      <c r="C81" s="35" t="s">
        <v>1208</v>
      </c>
      <c r="D81" s="35" t="s">
        <v>1209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1210</v>
      </c>
      <c r="B170" s="36">
        <v>44119</v>
      </c>
      <c r="C170" s="35" t="s">
        <v>91</v>
      </c>
      <c r="D170" s="35" t="s">
        <v>1211</v>
      </c>
      <c r="E170" s="37">
        <v>191455</v>
      </c>
      <c r="F170" s="30"/>
      <c r="G170" s="29"/>
      <c r="H170" s="31"/>
    </row>
    <row r="171" spans="1:8" ht="15.75" x14ac:dyDescent="0.25">
      <c r="A171" s="35" t="s">
        <v>1212</v>
      </c>
      <c r="B171" s="36">
        <v>44119</v>
      </c>
      <c r="C171" s="35" t="s">
        <v>91</v>
      </c>
      <c r="D171" s="35" t="s">
        <v>1213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1214</v>
      </c>
      <c r="B172" s="36">
        <v>44119</v>
      </c>
      <c r="C172" s="35" t="s">
        <v>91</v>
      </c>
      <c r="D172" s="35" t="s">
        <v>1215</v>
      </c>
      <c r="E172" s="37">
        <v>407247.5</v>
      </c>
      <c r="F172" s="30"/>
      <c r="G172" s="29"/>
      <c r="H172" s="31"/>
    </row>
    <row r="173" spans="1:8" ht="15.75" x14ac:dyDescent="0.25">
      <c r="A173" s="35" t="s">
        <v>1216</v>
      </c>
      <c r="B173" s="36">
        <v>44126</v>
      </c>
      <c r="C173" s="35" t="s">
        <v>91</v>
      </c>
      <c r="D173" s="35" t="s">
        <v>1217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1218</v>
      </c>
      <c r="E174" s="37">
        <v>191455</v>
      </c>
      <c r="F174" s="30"/>
      <c r="G174" s="29"/>
      <c r="H174" s="31"/>
    </row>
    <row r="175" spans="1:8" ht="15.75" x14ac:dyDescent="0.25">
      <c r="A175" s="35" t="s">
        <v>1219</v>
      </c>
      <c r="B175" s="36">
        <v>44153</v>
      </c>
      <c r="C175" s="35" t="s">
        <v>91</v>
      </c>
      <c r="D175" s="35" t="s">
        <v>1213</v>
      </c>
      <c r="E175" s="37">
        <v>100757.25</v>
      </c>
      <c r="F175" s="30"/>
      <c r="G175" s="29"/>
      <c r="H175" s="31"/>
    </row>
    <row r="176" spans="1:8" ht="15.75" x14ac:dyDescent="0.25">
      <c r="A176" s="35" t="s">
        <v>1220</v>
      </c>
      <c r="B176" s="36">
        <v>44160</v>
      </c>
      <c r="C176" s="35" t="s">
        <v>91</v>
      </c>
      <c r="D176" s="35" t="s">
        <v>1217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1188</v>
      </c>
      <c r="B177" s="36">
        <v>44160</v>
      </c>
      <c r="C177" s="35" t="s">
        <v>91</v>
      </c>
      <c r="D177" s="35" t="s">
        <v>1221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1222</v>
      </c>
      <c r="B178" s="36">
        <v>44179</v>
      </c>
      <c r="C178" s="35" t="s">
        <v>91</v>
      </c>
      <c r="D178" s="47" t="s">
        <v>1223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1224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1225</v>
      </c>
      <c r="B180" s="36">
        <v>44210</v>
      </c>
      <c r="C180" s="35" t="s">
        <v>91</v>
      </c>
      <c r="D180" s="47" t="s">
        <v>1226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1227</v>
      </c>
      <c r="B181" s="36">
        <v>44210</v>
      </c>
      <c r="C181" s="35" t="s">
        <v>91</v>
      </c>
      <c r="D181" s="47" t="s">
        <v>1228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1229</v>
      </c>
      <c r="B182" s="36">
        <v>44215</v>
      </c>
      <c r="C182" s="35" t="s">
        <v>91</v>
      </c>
      <c r="D182" s="47" t="s">
        <v>1230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1112</v>
      </c>
      <c r="B183" s="36">
        <v>44218</v>
      </c>
      <c r="C183" s="35" t="s">
        <v>91</v>
      </c>
      <c r="D183" s="47" t="s">
        <v>1231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1232</v>
      </c>
      <c r="B184" s="36">
        <v>44224</v>
      </c>
      <c r="C184" s="35" t="s">
        <v>91</v>
      </c>
      <c r="D184" s="47" t="s">
        <v>1233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1234</v>
      </c>
      <c r="B185" s="36">
        <v>44245</v>
      </c>
      <c r="C185" s="35" t="s">
        <v>91</v>
      </c>
      <c r="D185" s="47" t="s">
        <v>1235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1236</v>
      </c>
      <c r="D186" s="35" t="s">
        <v>1237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1238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1240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1121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1121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1121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1121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1121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1121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1121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1121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1121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1121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1121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1121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1121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1121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1121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1121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1121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1121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1121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1121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1121</v>
      </c>
      <c r="E210" s="37">
        <v>11131.34</v>
      </c>
      <c r="F210" s="30"/>
      <c r="G210" s="29"/>
      <c r="H210" s="31"/>
    </row>
    <row r="211" spans="1:8" ht="15.75" x14ac:dyDescent="0.25">
      <c r="A211" s="35" t="s">
        <v>1241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1206</v>
      </c>
      <c r="E212" s="37">
        <v>3000000</v>
      </c>
      <c r="F212" s="30"/>
      <c r="G212" s="29"/>
      <c r="H212" s="31"/>
    </row>
    <row r="213" spans="1:8" ht="15.75" x14ac:dyDescent="0.25">
      <c r="A213" s="35" t="s">
        <v>1242</v>
      </c>
      <c r="B213" s="36">
        <v>44298</v>
      </c>
      <c r="C213" s="35" t="s">
        <v>203</v>
      </c>
      <c r="D213" s="35" t="s">
        <v>1206</v>
      </c>
      <c r="E213" s="37">
        <v>2000000</v>
      </c>
      <c r="F213" s="30"/>
      <c r="G213" s="29"/>
      <c r="H213" s="31"/>
    </row>
    <row r="214" spans="1:8" ht="15.75" x14ac:dyDescent="0.25">
      <c r="A214" s="35" t="s">
        <v>1243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1244</v>
      </c>
      <c r="B215" s="36">
        <v>44260</v>
      </c>
      <c r="C215" s="35" t="s">
        <v>1245</v>
      </c>
      <c r="D215" s="35" t="s">
        <v>1246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1247</v>
      </c>
      <c r="B216" s="36">
        <v>44300</v>
      </c>
      <c r="C216" s="35" t="s">
        <v>1245</v>
      </c>
      <c r="D216" s="35" t="s">
        <v>1248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1249</v>
      </c>
      <c r="D217" s="35" t="s">
        <v>1250</v>
      </c>
      <c r="E217" s="37">
        <v>59000</v>
      </c>
      <c r="F217" s="30"/>
      <c r="G217" s="29"/>
      <c r="H217" s="31"/>
    </row>
    <row r="218" spans="1:8" ht="15.75" x14ac:dyDescent="0.25">
      <c r="A218" s="35" t="s">
        <v>1251</v>
      </c>
      <c r="B218" s="36">
        <v>44333</v>
      </c>
      <c r="C218" s="35" t="s">
        <v>1252</v>
      </c>
      <c r="D218" s="35" t="s">
        <v>1119</v>
      </c>
      <c r="E218" s="37">
        <v>26845</v>
      </c>
      <c r="F218" s="30"/>
      <c r="G218" s="29"/>
      <c r="H218" s="31"/>
    </row>
    <row r="219" spans="1:8" ht="15.75" x14ac:dyDescent="0.25">
      <c r="A219" s="35" t="s">
        <v>1253</v>
      </c>
      <c r="B219" s="36">
        <v>44299</v>
      </c>
      <c r="C219" s="35" t="s">
        <v>60</v>
      </c>
      <c r="D219" s="35" t="s">
        <v>1254</v>
      </c>
      <c r="E219" s="37">
        <v>3080000</v>
      </c>
      <c r="F219" s="30"/>
      <c r="G219" s="29"/>
      <c r="H219" s="31"/>
    </row>
    <row r="220" spans="1:8" ht="15.75" x14ac:dyDescent="0.25">
      <c r="A220" s="35" t="s">
        <v>1255</v>
      </c>
      <c r="B220" s="36">
        <v>44329</v>
      </c>
      <c r="C220" s="35" t="s">
        <v>60</v>
      </c>
      <c r="D220" s="35" t="s">
        <v>1256</v>
      </c>
      <c r="E220" s="37">
        <v>3080000</v>
      </c>
      <c r="F220" s="30"/>
      <c r="G220" s="29"/>
      <c r="H220" s="31"/>
    </row>
    <row r="221" spans="1:8" ht="15.75" x14ac:dyDescent="0.25">
      <c r="A221" s="35" t="s">
        <v>1257</v>
      </c>
      <c r="B221" s="36">
        <v>44277</v>
      </c>
      <c r="C221" s="35" t="s">
        <v>1258</v>
      </c>
      <c r="D221" s="35" t="s">
        <v>1259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1260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1261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1262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1263</v>
      </c>
      <c r="B225" s="36">
        <v>44306</v>
      </c>
      <c r="C225" s="35" t="s">
        <v>754</v>
      </c>
      <c r="D225" s="35" t="s">
        <v>1121</v>
      </c>
      <c r="E225" s="37">
        <v>21728.14</v>
      </c>
      <c r="F225" s="30"/>
      <c r="G225" s="29"/>
      <c r="H225" s="31"/>
    </row>
    <row r="226" spans="1:8" ht="15.75" x14ac:dyDescent="0.25">
      <c r="A226" s="35" t="s">
        <v>1264</v>
      </c>
      <c r="B226" s="36">
        <v>44308</v>
      </c>
      <c r="C226" s="35" t="s">
        <v>754</v>
      </c>
      <c r="D226" s="35" t="s">
        <v>1121</v>
      </c>
      <c r="E226" s="37">
        <v>7160.07</v>
      </c>
      <c r="F226" s="30"/>
      <c r="G226" s="29"/>
      <c r="H226" s="31"/>
    </row>
    <row r="227" spans="1:8" ht="15.75" x14ac:dyDescent="0.25">
      <c r="A227" s="35" t="s">
        <v>1265</v>
      </c>
      <c r="B227" s="36">
        <v>44309</v>
      </c>
      <c r="C227" s="35" t="s">
        <v>754</v>
      </c>
      <c r="D227" s="35" t="s">
        <v>1121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1266</v>
      </c>
      <c r="B228" s="36">
        <v>44309</v>
      </c>
      <c r="C228" s="35" t="s">
        <v>754</v>
      </c>
      <c r="D228" s="35" t="s">
        <v>1121</v>
      </c>
      <c r="E228" s="37">
        <v>9639.84</v>
      </c>
      <c r="F228" s="30"/>
      <c r="G228" s="29"/>
      <c r="H228" s="31"/>
    </row>
    <row r="229" spans="1:8" ht="15.75" x14ac:dyDescent="0.25">
      <c r="A229" s="35" t="s">
        <v>1267</v>
      </c>
      <c r="B229" s="36">
        <v>44312</v>
      </c>
      <c r="C229" s="35" t="s">
        <v>754</v>
      </c>
      <c r="D229" s="35" t="s">
        <v>1121</v>
      </c>
      <c r="E229" s="37">
        <v>10926.14</v>
      </c>
      <c r="F229" s="30"/>
      <c r="G229" s="29"/>
      <c r="H229" s="31"/>
    </row>
    <row r="230" spans="1:8" ht="15.75" x14ac:dyDescent="0.25">
      <c r="A230" s="35" t="s">
        <v>1268</v>
      </c>
      <c r="B230" s="36">
        <v>44313</v>
      </c>
      <c r="C230" s="35" t="s">
        <v>754</v>
      </c>
      <c r="D230" s="35" t="s">
        <v>1121</v>
      </c>
      <c r="E230" s="37">
        <v>7954.18</v>
      </c>
      <c r="F230" s="30"/>
      <c r="G230" s="29"/>
      <c r="H230" s="31"/>
    </row>
    <row r="231" spans="1:8" ht="15.75" x14ac:dyDescent="0.25">
      <c r="A231" s="35" t="s">
        <v>1269</v>
      </c>
      <c r="B231" s="36">
        <v>44313</v>
      </c>
      <c r="C231" s="35" t="s">
        <v>754</v>
      </c>
      <c r="D231" s="35" t="s">
        <v>1121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1247</v>
      </c>
      <c r="B232" s="36">
        <v>44293</v>
      </c>
      <c r="C232" s="35" t="s">
        <v>1270</v>
      </c>
      <c r="D232" s="35" t="s">
        <v>1271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1272</v>
      </c>
      <c r="B233" s="36">
        <v>44320</v>
      </c>
      <c r="C233" s="35" t="s">
        <v>1273</v>
      </c>
      <c r="D233" s="35" t="s">
        <v>1119</v>
      </c>
      <c r="E233" s="37">
        <v>23010</v>
      </c>
      <c r="F233" s="30"/>
      <c r="G233" s="29"/>
      <c r="H233" s="31"/>
    </row>
    <row r="234" spans="1:8" ht="15.75" x14ac:dyDescent="0.25">
      <c r="A234" s="35" t="s">
        <v>1274</v>
      </c>
      <c r="B234" s="36">
        <v>44300</v>
      </c>
      <c r="C234" s="35" t="s">
        <v>1275</v>
      </c>
      <c r="D234" s="35" t="s">
        <v>1276</v>
      </c>
      <c r="E234" s="37">
        <v>9700</v>
      </c>
      <c r="F234" s="30"/>
      <c r="G234" s="29"/>
      <c r="H234" s="31"/>
    </row>
    <row r="235" spans="1:8" ht="15.75" x14ac:dyDescent="0.25">
      <c r="A235" s="35" t="s">
        <v>1244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1277</v>
      </c>
      <c r="B236" s="36">
        <v>44321</v>
      </c>
      <c r="C236" s="35" t="s">
        <v>1278</v>
      </c>
      <c r="D236" s="35" t="s">
        <v>1119</v>
      </c>
      <c r="E236" s="37">
        <v>29146</v>
      </c>
      <c r="F236" s="30"/>
      <c r="G236" s="29"/>
      <c r="H236" s="31"/>
    </row>
    <row r="237" spans="1:8" ht="15.75" x14ac:dyDescent="0.25">
      <c r="A237" s="35" t="s">
        <v>1279</v>
      </c>
      <c r="B237" s="36">
        <v>44208</v>
      </c>
      <c r="C237" s="35" t="s">
        <v>1280</v>
      </c>
      <c r="D237" s="35" t="s">
        <v>1281</v>
      </c>
      <c r="E237" s="37">
        <v>25800</v>
      </c>
      <c r="F237" s="30"/>
      <c r="G237" s="29"/>
      <c r="H237" s="31"/>
    </row>
    <row r="238" spans="1:8" ht="15.75" x14ac:dyDescent="0.25">
      <c r="A238" s="35" t="s">
        <v>1282</v>
      </c>
      <c r="B238" s="36">
        <v>44237</v>
      </c>
      <c r="C238" s="35" t="s">
        <v>1280</v>
      </c>
      <c r="D238" s="35" t="s">
        <v>1283</v>
      </c>
      <c r="E238" s="37">
        <v>25800</v>
      </c>
      <c r="F238" s="30"/>
      <c r="G238" s="29"/>
      <c r="H238" s="31"/>
    </row>
    <row r="239" spans="1:8" ht="15.75" x14ac:dyDescent="0.25">
      <c r="A239" s="35" t="s">
        <v>1284</v>
      </c>
      <c r="B239" s="36">
        <v>44256</v>
      </c>
      <c r="C239" s="35" t="s">
        <v>1280</v>
      </c>
      <c r="D239" s="35" t="s">
        <v>1285</v>
      </c>
      <c r="E239" s="37">
        <v>25800</v>
      </c>
      <c r="F239" s="30"/>
      <c r="G239" s="29"/>
      <c r="H239" s="31"/>
    </row>
    <row r="240" spans="1:8" ht="15.75" x14ac:dyDescent="0.25">
      <c r="A240" s="35" t="s">
        <v>1286</v>
      </c>
      <c r="B240" s="36">
        <v>44298</v>
      </c>
      <c r="C240" s="35" t="s">
        <v>1280</v>
      </c>
      <c r="D240" s="35" t="s">
        <v>1287</v>
      </c>
      <c r="E240" s="37">
        <v>25800</v>
      </c>
      <c r="F240" s="30"/>
      <c r="G240" s="29"/>
      <c r="H240" s="31"/>
    </row>
    <row r="241" spans="1:8" ht="15.75" x14ac:dyDescent="0.25">
      <c r="A241" s="35" t="s">
        <v>1288</v>
      </c>
      <c r="B241" s="36">
        <v>44321</v>
      </c>
      <c r="C241" s="35" t="s">
        <v>1280</v>
      </c>
      <c r="D241" s="35" t="s">
        <v>1289</v>
      </c>
      <c r="E241" s="37">
        <v>25800</v>
      </c>
      <c r="F241" s="30"/>
      <c r="G241" s="29"/>
      <c r="H241" s="31"/>
    </row>
    <row r="242" spans="1:8" ht="15.75" x14ac:dyDescent="0.25">
      <c r="A242" s="35" t="s">
        <v>1290</v>
      </c>
      <c r="B242" s="36">
        <v>44300</v>
      </c>
      <c r="C242" s="35" t="s">
        <v>819</v>
      </c>
      <c r="D242" s="35" t="s">
        <v>1291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1292</v>
      </c>
      <c r="B243" s="36">
        <v>44317</v>
      </c>
      <c r="C243" s="35" t="s">
        <v>1293</v>
      </c>
      <c r="D243" s="35" t="s">
        <v>1250</v>
      </c>
      <c r="E243" s="37">
        <v>54450</v>
      </c>
      <c r="F243" s="30"/>
      <c r="G243" s="29"/>
      <c r="H243" s="31"/>
    </row>
    <row r="244" spans="1:8" ht="15.75" x14ac:dyDescent="0.25">
      <c r="A244" s="35" t="s">
        <v>1294</v>
      </c>
      <c r="B244" s="36">
        <v>44298</v>
      </c>
      <c r="C244" s="35" t="s">
        <v>1295</v>
      </c>
      <c r="D244" s="35" t="s">
        <v>1296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1297</v>
      </c>
      <c r="D245" s="35" t="s">
        <v>1250</v>
      </c>
      <c r="E245" s="37">
        <v>85184</v>
      </c>
      <c r="F245" s="30"/>
      <c r="G245" s="29"/>
      <c r="H245" s="31"/>
    </row>
    <row r="246" spans="1:8" ht="15.75" x14ac:dyDescent="0.25">
      <c r="A246" s="35" t="s">
        <v>1298</v>
      </c>
      <c r="B246" s="36">
        <v>44334</v>
      </c>
      <c r="C246" s="35" t="s">
        <v>1299</v>
      </c>
      <c r="D246" s="35" t="s">
        <v>1119</v>
      </c>
      <c r="E246" s="37">
        <v>188800</v>
      </c>
      <c r="F246" s="30"/>
      <c r="G246" s="29"/>
      <c r="H246" s="31"/>
    </row>
    <row r="247" spans="1:8" ht="15.75" x14ac:dyDescent="0.25">
      <c r="A247" s="35" t="s">
        <v>1300</v>
      </c>
      <c r="B247" s="36">
        <v>44250</v>
      </c>
      <c r="C247" s="35" t="s">
        <v>1301</v>
      </c>
      <c r="D247" s="35" t="s">
        <v>1121</v>
      </c>
      <c r="E247" s="37">
        <v>15378.06</v>
      </c>
      <c r="F247" s="30"/>
      <c r="G247" s="29"/>
      <c r="H247" s="31"/>
    </row>
    <row r="248" spans="1:8" ht="15.75" x14ac:dyDescent="0.25">
      <c r="A248" s="35" t="s">
        <v>1302</v>
      </c>
      <c r="B248" s="36">
        <v>44250</v>
      </c>
      <c r="C248" s="35" t="s">
        <v>1301</v>
      </c>
      <c r="D248" s="35" t="s">
        <v>1121</v>
      </c>
      <c r="E248" s="37">
        <v>2655.68</v>
      </c>
      <c r="F248" s="30"/>
      <c r="G248" s="29"/>
      <c r="H248" s="31"/>
    </row>
    <row r="249" spans="1:8" ht="15.75" x14ac:dyDescent="0.25">
      <c r="A249" s="35" t="s">
        <v>1303</v>
      </c>
      <c r="B249" s="36">
        <v>44250</v>
      </c>
      <c r="C249" s="35" t="s">
        <v>1301</v>
      </c>
      <c r="D249" s="35" t="s">
        <v>1121</v>
      </c>
      <c r="E249" s="37">
        <v>9858.44</v>
      </c>
      <c r="F249" s="30"/>
      <c r="G249" s="29"/>
      <c r="H249" s="31"/>
    </row>
    <row r="250" spans="1:8" ht="15.75" x14ac:dyDescent="0.25">
      <c r="A250" s="35" t="s">
        <v>1304</v>
      </c>
      <c r="B250" s="36">
        <v>44250</v>
      </c>
      <c r="C250" s="35" t="s">
        <v>1301</v>
      </c>
      <c r="D250" s="35" t="s">
        <v>1121</v>
      </c>
      <c r="E250" s="37">
        <v>23994.26</v>
      </c>
      <c r="F250" s="30"/>
      <c r="G250" s="29"/>
      <c r="H250" s="31"/>
    </row>
    <row r="251" spans="1:8" ht="15.75" x14ac:dyDescent="0.25">
      <c r="A251" s="35" t="s">
        <v>1305</v>
      </c>
      <c r="B251" s="36">
        <v>44256</v>
      </c>
      <c r="C251" s="35" t="s">
        <v>1301</v>
      </c>
      <c r="D251" s="35" t="s">
        <v>1121</v>
      </c>
      <c r="E251" s="37">
        <v>15208.09</v>
      </c>
      <c r="F251" s="30"/>
      <c r="G251" s="29"/>
      <c r="H251" s="31"/>
    </row>
    <row r="252" spans="1:8" ht="15.75" x14ac:dyDescent="0.25">
      <c r="A252" s="35" t="s">
        <v>1306</v>
      </c>
      <c r="B252" s="36">
        <v>44256</v>
      </c>
      <c r="C252" s="35" t="s">
        <v>1301</v>
      </c>
      <c r="D252" s="35" t="s">
        <v>1121</v>
      </c>
      <c r="E252" s="37">
        <v>13696.76</v>
      </c>
      <c r="F252" s="30"/>
      <c r="G252" s="29"/>
      <c r="H252" s="31"/>
    </row>
    <row r="253" spans="1:8" ht="15.75" x14ac:dyDescent="0.25">
      <c r="A253" s="35" t="s">
        <v>1307</v>
      </c>
      <c r="B253" s="36">
        <v>44256</v>
      </c>
      <c r="C253" s="35" t="s">
        <v>1301</v>
      </c>
      <c r="D253" s="35" t="s">
        <v>1121</v>
      </c>
      <c r="E253" s="37">
        <v>21216.38</v>
      </c>
      <c r="F253" s="30"/>
      <c r="G253" s="29"/>
      <c r="H253" s="31"/>
    </row>
    <row r="254" spans="1:8" ht="15.75" x14ac:dyDescent="0.25">
      <c r="A254" s="35" t="s">
        <v>1308</v>
      </c>
      <c r="B254" s="36">
        <v>44256</v>
      </c>
      <c r="C254" s="35" t="s">
        <v>1301</v>
      </c>
      <c r="D254" s="35" t="s">
        <v>1121</v>
      </c>
      <c r="E254" s="37">
        <v>35888.14</v>
      </c>
      <c r="F254" s="30"/>
      <c r="G254" s="29"/>
      <c r="H254" s="31"/>
    </row>
    <row r="255" spans="1:8" ht="15.75" x14ac:dyDescent="0.25">
      <c r="A255" s="35" t="s">
        <v>1309</v>
      </c>
      <c r="B255" s="36">
        <v>44287</v>
      </c>
      <c r="C255" s="35" t="s">
        <v>1301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1310</v>
      </c>
      <c r="B256" s="36">
        <v>44291</v>
      </c>
      <c r="C256" s="35" t="s">
        <v>1301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1311</v>
      </c>
      <c r="B257" s="36">
        <v>44292</v>
      </c>
      <c r="C257" s="35" t="s">
        <v>1301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1312</v>
      </c>
      <c r="B258" s="36">
        <v>44292</v>
      </c>
      <c r="C258" s="35" t="s">
        <v>1301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1313</v>
      </c>
      <c r="B259" s="36">
        <v>44295</v>
      </c>
      <c r="C259" s="35" t="s">
        <v>1301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1314</v>
      </c>
      <c r="B260" s="36">
        <v>44300</v>
      </c>
      <c r="C260" s="35" t="s">
        <v>1301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1315</v>
      </c>
      <c r="B261" s="36">
        <v>44302</v>
      </c>
      <c r="C261" s="35" t="s">
        <v>1301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1316</v>
      </c>
      <c r="B262" s="36">
        <v>44314</v>
      </c>
      <c r="C262" s="35" t="s">
        <v>1301</v>
      </c>
      <c r="D262" s="35" t="s">
        <v>1121</v>
      </c>
      <c r="E262" s="37">
        <v>45622</v>
      </c>
      <c r="F262" s="30"/>
      <c r="G262" s="29"/>
      <c r="H262" s="31"/>
    </row>
    <row r="263" spans="1:8" ht="15.75" x14ac:dyDescent="0.25">
      <c r="A263" s="35" t="s">
        <v>1317</v>
      </c>
      <c r="B263" s="36">
        <v>44314</v>
      </c>
      <c r="C263" s="35" t="s">
        <v>1301</v>
      </c>
      <c r="D263" s="35" t="s">
        <v>1121</v>
      </c>
      <c r="E263" s="37">
        <v>38637.01</v>
      </c>
      <c r="F263" s="30"/>
      <c r="G263" s="29"/>
      <c r="H263" s="31"/>
    </row>
    <row r="264" spans="1:8" ht="15.75" x14ac:dyDescent="0.25">
      <c r="A264" s="35" t="s">
        <v>1318</v>
      </c>
      <c r="B264" s="36">
        <v>44314</v>
      </c>
      <c r="C264" s="35" t="s">
        <v>1301</v>
      </c>
      <c r="D264" s="35" t="s">
        <v>1121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1319</v>
      </c>
      <c r="B265" s="36">
        <v>44314</v>
      </c>
      <c r="C265" s="35" t="s">
        <v>1301</v>
      </c>
      <c r="D265" s="35" t="s">
        <v>1121</v>
      </c>
      <c r="E265" s="37">
        <v>50408.6</v>
      </c>
      <c r="F265" s="30"/>
      <c r="G265" s="29"/>
      <c r="H265" s="31"/>
    </row>
    <row r="266" spans="1:8" ht="15.75" x14ac:dyDescent="0.25">
      <c r="A266" s="35" t="s">
        <v>1320</v>
      </c>
      <c r="B266" s="36">
        <v>44314</v>
      </c>
      <c r="C266" s="35" t="s">
        <v>1301</v>
      </c>
      <c r="D266" s="35" t="s">
        <v>1121</v>
      </c>
      <c r="E266" s="37">
        <v>15781.5</v>
      </c>
      <c r="F266" s="30"/>
      <c r="G266" s="29"/>
      <c r="H266" s="31"/>
    </row>
    <row r="267" spans="1:8" ht="15.75" x14ac:dyDescent="0.25">
      <c r="A267" s="35" t="s">
        <v>1321</v>
      </c>
      <c r="B267" s="36">
        <v>44314</v>
      </c>
      <c r="C267" s="35" t="s">
        <v>1301</v>
      </c>
      <c r="D267" s="35" t="s">
        <v>1121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1322</v>
      </c>
      <c r="B268" s="36">
        <v>44291</v>
      </c>
      <c r="C268" s="35" t="s">
        <v>1323</v>
      </c>
      <c r="D268" s="35" t="s">
        <v>1324</v>
      </c>
      <c r="E268" s="37">
        <v>3006640</v>
      </c>
      <c r="F268" s="30"/>
      <c r="G268" s="29"/>
      <c r="H268" s="31"/>
    </row>
    <row r="269" spans="1:8" ht="15.75" x14ac:dyDescent="0.25">
      <c r="A269" s="35" t="s">
        <v>1325</v>
      </c>
      <c r="B269" s="36">
        <v>44291</v>
      </c>
      <c r="C269" s="35" t="s">
        <v>1323</v>
      </c>
      <c r="D269" s="35" t="s">
        <v>1324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1326</v>
      </c>
      <c r="B270" s="36">
        <v>44291</v>
      </c>
      <c r="C270" s="35" t="s">
        <v>1323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1327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1328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1329</v>
      </c>
      <c r="B273" s="36">
        <v>44298</v>
      </c>
      <c r="C273" s="35" t="s">
        <v>1330</v>
      </c>
      <c r="D273" s="35" t="s">
        <v>1296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1331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1332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1333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1334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1335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1336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1337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1338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1339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1340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1341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1342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1343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1344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1345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1346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1347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1348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1349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1350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1351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1352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1353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1354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1355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1356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1357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1358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1359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1360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1361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1362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1363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1364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1365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1366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1367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1368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1369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1370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1371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1372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1373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1374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1375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1376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1377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1378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1379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1380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1381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1382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1383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1384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1385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1386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1387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1388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1389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1390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1391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1392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1393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1394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1395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1396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1397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1398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1398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1399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1400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1401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1402</v>
      </c>
      <c r="B457" s="6">
        <v>44228</v>
      </c>
      <c r="C457" s="7" t="s">
        <v>430</v>
      </c>
      <c r="D457" s="7" t="s">
        <v>1403</v>
      </c>
      <c r="E457" s="9">
        <v>2808</v>
      </c>
      <c r="F457" s="30"/>
      <c r="G457" s="29"/>
      <c r="H457" s="31"/>
    </row>
    <row r="458" spans="1:8" ht="15.75" x14ac:dyDescent="0.25">
      <c r="A458" s="7" t="s">
        <v>1404</v>
      </c>
      <c r="B458" s="6">
        <v>44228</v>
      </c>
      <c r="C458" s="7" t="s">
        <v>430</v>
      </c>
      <c r="D458" s="7" t="s">
        <v>1403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1405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1406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1407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1408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1409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1410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1411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1412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1414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1415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1416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1417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1418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1419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1420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1421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1422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1423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1424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1301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1301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1301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1301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1425</v>
      </c>
      <c r="B898" s="6">
        <v>44228</v>
      </c>
      <c r="C898" s="7" t="s">
        <v>1301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1301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1301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1301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1301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1301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1426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1328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1120</v>
      </c>
      <c r="B2" s="36">
        <v>44195</v>
      </c>
      <c r="C2" s="35" t="s">
        <v>253</v>
      </c>
      <c r="D2" s="35" t="s">
        <v>1121</v>
      </c>
      <c r="E2" s="37">
        <v>17409.509999999998</v>
      </c>
    </row>
    <row r="3" spans="1:5" ht="33" customHeight="1" x14ac:dyDescent="0.25">
      <c r="A3" s="35" t="s">
        <v>1122</v>
      </c>
      <c r="B3" s="36">
        <v>44195</v>
      </c>
      <c r="C3" s="35" t="s">
        <v>253</v>
      </c>
      <c r="D3" s="35" t="s">
        <v>1121</v>
      </c>
      <c r="E3" s="37">
        <v>141694.63</v>
      </c>
    </row>
    <row r="4" spans="1:5" ht="33" customHeight="1" x14ac:dyDescent="0.25">
      <c r="A4" s="35" t="s">
        <v>1123</v>
      </c>
      <c r="B4" s="36">
        <v>44195</v>
      </c>
      <c r="C4" s="35" t="s">
        <v>253</v>
      </c>
      <c r="D4" s="35" t="s">
        <v>1121</v>
      </c>
      <c r="E4" s="37">
        <v>38026.06</v>
      </c>
    </row>
    <row r="5" spans="1:5" ht="33" customHeight="1" x14ac:dyDescent="0.25">
      <c r="A5" s="35" t="s">
        <v>1124</v>
      </c>
      <c r="B5" s="36">
        <v>44195</v>
      </c>
      <c r="C5" s="35" t="s">
        <v>253</v>
      </c>
      <c r="D5" s="35" t="s">
        <v>1121</v>
      </c>
      <c r="E5" s="37">
        <v>19446.400000000001</v>
      </c>
    </row>
    <row r="6" spans="1:5" ht="33" customHeight="1" x14ac:dyDescent="0.25">
      <c r="A6" s="35" t="s">
        <v>1125</v>
      </c>
      <c r="B6" s="36">
        <v>44195</v>
      </c>
      <c r="C6" s="35" t="s">
        <v>253</v>
      </c>
      <c r="D6" s="35" t="s">
        <v>1121</v>
      </c>
      <c r="E6" s="37">
        <v>23374.07</v>
      </c>
    </row>
    <row r="7" spans="1:5" ht="33" customHeight="1" x14ac:dyDescent="0.25">
      <c r="A7" s="35" t="s">
        <v>1126</v>
      </c>
      <c r="B7" s="36">
        <v>44195</v>
      </c>
      <c r="C7" s="35" t="s">
        <v>253</v>
      </c>
      <c r="D7" s="35" t="s">
        <v>1121</v>
      </c>
      <c r="E7" s="37">
        <v>34994.269999999997</v>
      </c>
    </row>
    <row r="8" spans="1:5" ht="33" customHeight="1" x14ac:dyDescent="0.25">
      <c r="A8" s="35" t="s">
        <v>1127</v>
      </c>
      <c r="B8" s="36">
        <v>44195</v>
      </c>
      <c r="C8" s="35" t="s">
        <v>253</v>
      </c>
      <c r="D8" s="35" t="s">
        <v>1121</v>
      </c>
      <c r="E8" s="37">
        <v>18156.09</v>
      </c>
    </row>
    <row r="9" spans="1:5" ht="33" customHeight="1" x14ac:dyDescent="0.25">
      <c r="A9" s="35" t="s">
        <v>1128</v>
      </c>
      <c r="B9" s="36">
        <v>44195</v>
      </c>
      <c r="C9" s="35" t="s">
        <v>253</v>
      </c>
      <c r="D9" s="35" t="s">
        <v>1121</v>
      </c>
      <c r="E9" s="37">
        <v>25425.33</v>
      </c>
    </row>
    <row r="10" spans="1:5" ht="33" customHeight="1" x14ac:dyDescent="0.25">
      <c r="A10" s="35" t="s">
        <v>1129</v>
      </c>
      <c r="B10" s="36">
        <v>44195</v>
      </c>
      <c r="C10" s="35" t="s">
        <v>253</v>
      </c>
      <c r="D10" s="35" t="s">
        <v>1121</v>
      </c>
      <c r="E10" s="37">
        <v>189382.48</v>
      </c>
    </row>
    <row r="11" spans="1:5" ht="33" customHeight="1" x14ac:dyDescent="0.25">
      <c r="A11" s="35" t="s">
        <v>1130</v>
      </c>
      <c r="B11" s="36">
        <v>44195</v>
      </c>
      <c r="C11" s="35" t="s">
        <v>253</v>
      </c>
      <c r="D11" s="35" t="s">
        <v>1121</v>
      </c>
      <c r="E11" s="37">
        <v>220851.36</v>
      </c>
    </row>
    <row r="12" spans="1:5" ht="33" customHeight="1" x14ac:dyDescent="0.25">
      <c r="A12" s="35" t="s">
        <v>1210</v>
      </c>
      <c r="B12" s="36">
        <v>44119</v>
      </c>
      <c r="C12" s="35" t="s">
        <v>91</v>
      </c>
      <c r="D12" s="35" t="s">
        <v>1211</v>
      </c>
      <c r="E12" s="37">
        <v>191455</v>
      </c>
    </row>
    <row r="13" spans="1:5" ht="33" customHeight="1" x14ac:dyDescent="0.25">
      <c r="A13" s="35" t="s">
        <v>1212</v>
      </c>
      <c r="B13" s="36">
        <v>44119</v>
      </c>
      <c r="C13" s="35" t="s">
        <v>91</v>
      </c>
      <c r="D13" s="35" t="s">
        <v>1213</v>
      </c>
      <c r="E13" s="37">
        <v>100757.25</v>
      </c>
    </row>
    <row r="14" spans="1:5" ht="33" customHeight="1" x14ac:dyDescent="0.25">
      <c r="A14" s="35" t="s">
        <v>1214</v>
      </c>
      <c r="B14" s="36">
        <v>44119</v>
      </c>
      <c r="C14" s="35" t="s">
        <v>91</v>
      </c>
      <c r="D14" s="35" t="s">
        <v>1215</v>
      </c>
      <c r="E14" s="37">
        <v>407247.5</v>
      </c>
    </row>
    <row r="15" spans="1:5" ht="33" customHeight="1" x14ac:dyDescent="0.25">
      <c r="A15" s="35" t="s">
        <v>1216</v>
      </c>
      <c r="B15" s="36">
        <v>44126</v>
      </c>
      <c r="C15" s="35" t="s">
        <v>91</v>
      </c>
      <c r="D15" s="35" t="s">
        <v>1217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1218</v>
      </c>
      <c r="E16" s="37">
        <v>191455</v>
      </c>
    </row>
    <row r="17" spans="1:5" ht="33" customHeight="1" x14ac:dyDescent="0.25">
      <c r="A17" s="35" t="s">
        <v>1219</v>
      </c>
      <c r="B17" s="36">
        <v>44153</v>
      </c>
      <c r="C17" s="35" t="s">
        <v>91</v>
      </c>
      <c r="D17" s="35" t="s">
        <v>1213</v>
      </c>
      <c r="E17" s="37">
        <v>100757.25</v>
      </c>
    </row>
    <row r="18" spans="1:5" ht="33" customHeight="1" x14ac:dyDescent="0.25">
      <c r="A18" s="35" t="s">
        <v>1220</v>
      </c>
      <c r="B18" s="36">
        <v>44160</v>
      </c>
      <c r="C18" s="35" t="s">
        <v>91</v>
      </c>
      <c r="D18" s="35" t="s">
        <v>1217</v>
      </c>
      <c r="E18" s="37">
        <v>100757.25</v>
      </c>
    </row>
    <row r="19" spans="1:5" ht="33" customHeight="1" x14ac:dyDescent="0.25">
      <c r="A19" s="35" t="s">
        <v>1188</v>
      </c>
      <c r="B19" s="36">
        <v>44160</v>
      </c>
      <c r="C19" s="35" t="s">
        <v>91</v>
      </c>
      <c r="D19" s="35" t="s">
        <v>1221</v>
      </c>
      <c r="E19" s="37">
        <v>100757.25</v>
      </c>
    </row>
    <row r="20" spans="1:5" ht="33" customHeight="1" x14ac:dyDescent="0.25">
      <c r="A20" s="35" t="s">
        <v>1222</v>
      </c>
      <c r="B20" s="36">
        <v>44179</v>
      </c>
      <c r="C20" s="35" t="s">
        <v>91</v>
      </c>
      <c r="D20" s="47" t="s">
        <v>1223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1224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1388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1389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1390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1391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1392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1393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1394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1395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1396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1397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1399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1400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1427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ENRO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2024-02-05T12:48:22Z</cp:lastPrinted>
  <dcterms:created xsi:type="dcterms:W3CDTF">2021-01-11T13:35:50Z</dcterms:created>
  <dcterms:modified xsi:type="dcterms:W3CDTF">2024-02-05T12:50:45Z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