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MAYO\"/>
    </mc:Choice>
  </mc:AlternateContent>
  <xr:revisionPtr revIDLastSave="0" documentId="8_{9EEE02C3-15AE-4205-8BAC-AECD77FBD4E0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MAYO 2024" sheetId="65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65" l="1"/>
  <c r="G48" i="65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<sst xmlns="http://schemas.openxmlformats.org/spreadsheetml/2006/main" count="6360" uniqueCount="1572">
  <si>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</si>
  <si>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</si>
  <si>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</si>
  <si>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</si>
  <si>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</si>
  <si>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</si>
  <si>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</si>
  <si>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</si>
  <si>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</si>
  <si>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</si>
  <si>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</si>
  <si>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</si>
  <si>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</si>
  <si>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</si>
  <si>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</si>
  <si>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</si>
  <si>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</si>
  <si>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</si>
  <si>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</si>
  <si>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</si>
  <si>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</si>
  <si>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</si>
  <si>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</si>
  <si>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</si>
  <si>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</si>
  <si>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</si>
  <si>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</si>
  <si>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</si>
  <si>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</si>
  <si>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</si>
  <si>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</si>
  <si>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</si>
  <si>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</si>
  <si>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</si>
  <si>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</si>
  <si>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</si>
  <si>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</si>
  <si>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</si>
  <si>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</si>
  <si>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</si>
  <si>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</si>
  <si>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</si>
  <si>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</si>
  <si>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</si>
  <si>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</si>
  <si>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</si>
  <si>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</si>
  <si>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</si>
  <si>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</si>
  <si>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</si>
  <si>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</si>
  <si>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</si>
  <si>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</si>
  <si>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</si>
  <si>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</si>
  <si>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</si>
  <si>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</si>
  <si>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</si>
  <si>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</si>
  <si>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</si>
  <si>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</si>
  <si>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</si>
  <si>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</si>
  <si>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</si>
  <si>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</si>
  <si>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</si>
  <si>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</si>
  <si>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</si>
  <si>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</si>
  <si>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</si>
  <si>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</si>
  <si>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</si>
  <si>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</si>
  <si>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</si>
  <si>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</si>
  <si>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</si>
  <si>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</si>
  <si>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</si>
  <si>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</si>
  <si>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</si>
  <si>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</si>
  <si>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</si>
  <si>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</si>
  <si>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</si>
  <si>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</si>
  <si>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</si>
  <si>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</si>
  <si>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</si>
  <si>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</si>
  <si>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</si>
  <si>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</si>
  <si>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</si>
  <si>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</si>
  <si>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</si>
  <si>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</si>
  <si>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</si>
  <si>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</si>
  <si>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</si>
  <si>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</si>
  <si>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</si>
  <si>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</si>
  <si>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</si>
  <si>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</si>
  <si>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</si>
  <si>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</si>
  <si>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</si>
  <si>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</si>
  <si>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</si>
  <si>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</si>
  <si>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</si>
  <si>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</si>
  <si>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</si>
  <si>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</si>
  <si>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</si>
  <si>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</si>
  <si>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</si>
  <si>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</si>
  <si>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</si>
  <si>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</si>
  <si>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</si>
  <si>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</si>
  <si>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</si>
  <si>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</si>
  <si>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</si>
  <si>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</si>
  <si>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</si>
  <si>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</si>
  <si>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</si>
  <si>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</si>
  <si>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</si>
  <si>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</si>
  <si>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</si>
  <si>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</si>
  <si>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</si>
  <si>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</si>
  <si>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</si>
  <si>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</si>
  <si>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</si>
  <si>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</si>
  <si>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</si>
  <si>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</si>
  <si>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</si>
  <si>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</si>
  <si>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</si>
  <si>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</si>
  <si>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</si>
  <si>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</si>
  <si>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</si>
  <si>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</si>
  <si>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</si>
  <si>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</si>
  <si>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</si>
  <si>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</si>
  <si>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</si>
  <si>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</si>
  <si>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</si>
  <si>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</si>
  <si>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</si>
  <si>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</si>
  <si>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</si>
  <si>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</si>
  <si>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</si>
  <si>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</si>
  <si>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</si>
  <si>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</si>
  <si>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</si>
  <si>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</si>
  <si>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</si>
  <si>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</si>
  <si>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</si>
  <si>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</si>
  <si>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</si>
  <si>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</si>
  <si>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</si>
  <si>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</si>
  <si>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</si>
  <si>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</si>
  <si>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</si>
  <si>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</si>
  <si>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</si>
  <si>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</si>
  <si>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</si>
  <si>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</si>
  <si>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</si>
  <si>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</si>
  <si>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</si>
  <si>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</si>
  <si>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</si>
  <si>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</si>
  <si>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</si>
  <si>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</si>
  <si>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</si>
  <si>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</si>
  <si>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</si>
  <si>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</si>
  <si>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</si>
  <si>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</si>
  <si>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</si>
  <si>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</si>
  <si>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</si>
  <si>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</si>
  <si>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</si>
  <si>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</si>
  <si>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</si>
  <si>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</si>
  <si>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</si>
  <si>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</si>
  <si>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</si>
  <si>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</si>
  <si>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</si>
  <si>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</si>
  <si>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</si>
  <si>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</si>
  <si>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</si>
  <si>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</si>
  <si>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</si>
  <si>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</si>
  <si>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</si>
  <si>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</si>
  <si>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</si>
  <si>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</si>
  <si>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</si>
  <si>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</si>
  <si>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</si>
  <si>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</si>
  <si>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</si>
  <si>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</si>
  <si>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</si>
  <si>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</si>
  <si>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</si>
  <si>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</si>
  <si>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</si>
  <si>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</si>
  <si>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</si>
  <si>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</si>
  <si>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</si>
  <si>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</si>
  <si>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</si>
  <si>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</si>
  <si>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</si>
  <si>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</si>
  <si>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</si>
  <si>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</si>
  <si>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</si>
  <si>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</si>
  <si>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</si>
  <si>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</si>
  <si>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</si>
  <si>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</si>
  <si>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</si>
  <si>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</si>
  <si>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</si>
  <si>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</si>
  <si>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</si>
  <si>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</si>
  <si>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</si>
  <si>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</si>
  <si>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</si>
  <si>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</si>
  <si>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</si>
  <si>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</si>
  <si>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</si>
  <si>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</si>
  <si>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</si>
  <si>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</si>
  <si>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</si>
  <si>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</si>
  <si>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</si>
  <si>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</si>
  <si>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</si>
  <si>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</si>
  <si>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</si>
  <si>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</si>
  <si>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</si>
  <si>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</si>
  <si>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</si>
  <si>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</si>
  <si>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</si>
  <si>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</si>
  <si>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</si>
  <si>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</si>
  <si>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</si>
  <si>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</si>
  <si>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</si>
  <si>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</si>
  <si>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</si>
  <si>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</si>
  <si>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</si>
  <si>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</si>
  <si>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</si>
  <si>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</si>
  <si>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</si>
  <si>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</si>
  <si>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</si>
  <si>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</si>
  <si>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</si>
  <si>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</si>
  <si>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</si>
  <si>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</si>
  <si>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</si>
  <si>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</si>
  <si>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</si>
  <si>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</si>
  <si>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</si>
  <si>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</si>
  <si>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</si>
  <si>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</si>
  <si>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</si>
  <si>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</si>
  <si>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</si>
  <si>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</si>
  <si>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</si>
  <si>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</si>
  <si>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</si>
  <si>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</si>
  <si>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</si>
  <si>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</si>
  <si>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</si>
  <si>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</si>
  <si>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</si>
  <si>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</si>
  <si>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</si>
  <si>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</si>
  <si>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</si>
  <si>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</si>
  <si>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</si>
  <si>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</si>
  <si>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</si>
  <si>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</si>
  <si>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</si>
  <si>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</si>
  <si>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</si>
  <si>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</si>
  <si>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</si>
  <si>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</si>
  <si>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</si>
  <si>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</si>
  <si>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</si>
  <si>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</si>
  <si>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</si>
  <si>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</si>
  <si>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</si>
  <si>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</si>
  <si>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</si>
  <si>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</si>
  <si>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</si>
  <si>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</si>
  <si>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</si>
  <si>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</si>
  <si>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</si>
  <si>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</si>
  <si>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</si>
  <si>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</si>
  <si>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</si>
  <si>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</si>
  <si>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</si>
  <si>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</si>
  <si>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</si>
  <si>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</si>
  <si>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</si>
  <si>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</si>
  <si>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</si>
  <si>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</si>
  <si>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</si>
  <si>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</si>
  <si>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</si>
  <si>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</si>
  <si>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</si>
  <si>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</si>
  <si>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</si>
  <si>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</si>
  <si>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</si>
  <si>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</si>
  <si>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</si>
  <si>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</si>
  <si>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</si>
  <si>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</si>
  <si>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</si>
  <si>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</si>
  <si>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</si>
  <si>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</si>
  <si>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</si>
  <si>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</si>
  <si>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</si>
  <si>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</si>
  <si>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</si>
  <si>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</si>
  <si>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</si>
  <si>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</si>
  <si>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</si>
  <si>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</si>
  <si>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</si>
  <si>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</si>
  <si>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</si>
  <si>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</si>
  <si>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</si>
  <si>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</si>
  <si>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</si>
  <si>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</si>
  <si>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</si>
  <si>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</si>
  <si>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</si>
  <si>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</si>
  <si>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</si>
  <si>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</si>
  <si>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</si>
  <si>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</si>
  <si>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</si>
  <si>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</si>
  <si>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</si>
  <si>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</si>
  <si>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</si>
  <si>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</si>
  <si>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</si>
  <si>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</si>
  <si>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</si>
  <si>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</si>
  <si>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</si>
  <si>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</si>
  <si>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</si>
  <si>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</si>
  <si>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</si>
  <si>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</si>
  <si>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</si>
  <si>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</si>
  <si>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</si>
  <si>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</si>
  <si>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</si>
  <si>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</si>
  <si>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</si>
  <si>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</si>
  <si>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</si>
  <si>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</si>
  <si>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</si>
  <si>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</si>
  <si>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</si>
  <si>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</si>
  <si>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</si>
  <si>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</si>
  <si>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</si>
  <si>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</si>
  <si>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</si>
  <si>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</si>
  <si>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</si>
  <si>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</si>
  <si>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</si>
  <si>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</si>
  <si>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</si>
  <si>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</si>
  <si>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</si>
  <si>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</si>
  <si>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</si>
  <si>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</si>
  <si>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</si>
  <si>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</si>
  <si>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</si>
  <si>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</si>
  <si>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</si>
  <si>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</si>
  <si>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</si>
  <si>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</si>
  <si>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</si>
  <si>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</si>
  <si>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</si>
  <si>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</si>
  <si>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</si>
  <si>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</si>
  <si>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</si>
  <si>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</si>
  <si>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</si>
  <si>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</si>
  <si>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</si>
  <si>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</si>
  <si>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</si>
  <si>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</si>
  <si>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</si>
  <si>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</si>
  <si>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</si>
  <si>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</si>
  <si>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</si>
  <si>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</si>
  <si>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</si>
  <si>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</si>
  <si>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</si>
  <si>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</si>
  <si>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</si>
  <si>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</si>
  <si>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</si>
  <si>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</si>
  <si>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</si>
  <si>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</si>
  <si>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</si>
  <si>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</si>
  <si>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</si>
  <si>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</si>
  <si>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</si>
  <si>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</si>
  <si>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</si>
  <si>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</si>
  <si>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</si>
  <si>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</si>
  <si>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</si>
  <si>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</si>
  <si>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</si>
  <si>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</si>
  <si>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</si>
  <si>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</si>
  <si>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</si>
  <si>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</si>
  <si>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</si>
  <si>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</si>
  <si>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</si>
  <si>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</si>
  <si>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</si>
  <si>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</si>
  <si>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</si>
  <si>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</si>
  <si>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</si>
  <si>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</si>
  <si>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</si>
  <si>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</si>
  <si>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</si>
  <si>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</si>
  <si>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</si>
  <si>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</si>
  <si>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</si>
  <si>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</si>
  <si>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</si>
  <si>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</si>
  <si>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</si>
  <si>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</si>
  <si>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</si>
  <si>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</si>
  <si>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</si>
  <si>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</si>
  <si>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</si>
  <si>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</si>
  <si>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</si>
  <si>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</si>
  <si>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</si>
  <si>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</si>
  <si>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</si>
  <si>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</si>
  <si>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</si>
  <si>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</si>
  <si>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</si>
  <si>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</si>
  <si>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</si>
  <si>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</si>
  <si>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</si>
  <si>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</si>
  <si>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</si>
  <si>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</si>
  <si>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</si>
  <si>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</si>
  <si>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</si>
  <si>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</si>
  <si>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</si>
  <si>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</si>
  <si>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</si>
  <si>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</si>
  <si>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</si>
  <si>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</si>
  <si>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</si>
  <si>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</si>
  <si>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</si>
  <si>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</si>
  <si>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</si>
  <si>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</si>
  <si>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</si>
  <si>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</si>
  <si>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</si>
  <si>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</si>
  <si>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</si>
  <si>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</si>
  <si>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</si>
  <si>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</si>
  <si>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</si>
  <si>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</si>
  <si>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</si>
  <si>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</si>
  <si>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</si>
  <si>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</si>
  <si>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</si>
  <si>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</si>
  <si>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</si>
  <si>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</si>
  <si>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</si>
  <si>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</si>
  <si>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</si>
  <si>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</si>
  <si>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</si>
  <si>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</si>
  <si>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</si>
  <si>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</si>
  <si>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</si>
  <si>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</si>
  <si>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</si>
  <si>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</si>
  <si>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</si>
  <si>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</si>
  <si>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</si>
  <si>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</si>
  <si>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</si>
  <si>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</si>
  <si>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</si>
  <si>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</si>
  <si>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</si>
  <si>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</si>
  <si>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</si>
  <si>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</si>
  <si>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</si>
  <si>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</si>
  <si>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</si>
  <si>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</si>
  <si>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</si>
  <si>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</si>
  <si>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</si>
  <si>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</si>
  <si>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</si>
  <si>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</si>
  <si>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</si>
  <si>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</si>
  <si>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</si>
  <si>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</si>
  <si>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</si>
  <si>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</si>
  <si>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</si>
  <si>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</si>
  <si>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</si>
  <si>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</si>
  <si>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</si>
  <si>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</si>
  <si>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</si>
  <si>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</si>
  <si>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</si>
  <si>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</si>
  <si>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</si>
  <si>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</si>
  <si>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</si>
  <si>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</si>
  <si>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</si>
  <si>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</si>
  <si>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</si>
  <si>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</si>
  <si>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</si>
  <si>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</si>
  <si>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</si>
  <si>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</si>
  <si>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</si>
  <si>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</si>
  <si>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</si>
  <si>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</si>
  <si>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</si>
  <si>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</si>
  <si>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</si>
  <si>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</si>
  <si>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</si>
  <si>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</si>
  <si>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</si>
  <si>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</si>
  <si>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</si>
  <si>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</si>
  <si>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</si>
  <si>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</si>
  <si>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</si>
  <si>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</si>
  <si>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</si>
  <si>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</si>
  <si>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</si>
  <si>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</si>
  <si>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</si>
  <si>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</si>
  <si>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</si>
  <si>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</si>
  <si>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</si>
  <si>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</si>
  <si>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</si>
  <si>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</si>
  <si>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</si>
  <si>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</si>
  <si>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</si>
  <si>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</si>
  <si>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</si>
  <si>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</si>
  <si>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</si>
  <si>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</si>
  <si>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</si>
  <si>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</si>
  <si>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</si>
  <si>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</si>
  <si>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</si>
  <si>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</si>
  <si>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</si>
  <si>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</si>
  <si>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</si>
  <si>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</si>
  <si>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</si>
  <si>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</si>
  <si>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</si>
  <si>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</si>
  <si>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</si>
  <si>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</si>
  <si>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</si>
  <si>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</si>
  <si>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</si>
  <si>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</si>
  <si>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</si>
  <si>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</si>
  <si>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</si>
  <si>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</si>
  <si>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</si>
  <si>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</si>
  <si>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</si>
  <si>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</si>
  <si>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</si>
  <si>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</si>
  <si>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</si>
  <si>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</si>
  <si>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</si>
  <si>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</si>
  <si>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</si>
  <si>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</si>
  <si>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</si>
  <si>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</si>
  <si>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</si>
  <si>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</si>
  <si>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</si>
  <si>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</si>
  <si>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</si>
  <si>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</si>
  <si>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</si>
  <si>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</si>
  <si>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</si>
  <si>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</si>
  <si>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</si>
  <si>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</si>
  <si>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</si>
  <si>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</si>
  <si>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</si>
  <si>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</si>
  <si>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</si>
  <si>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</si>
  <si>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</si>
  <si>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</si>
  <si>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</si>
  <si>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</si>
  <si>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</si>
  <si>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</si>
  <si>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</si>
  <si>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</si>
  <si>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</si>
  <si>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</si>
  <si>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</si>
  <si>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</si>
  <si>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</si>
  <si>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</si>
  <si>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</si>
  <si>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</si>
  <si>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</si>
  <si>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</si>
  <si>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</si>
  <si>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</si>
  <si>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</si>
  <si>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</si>
  <si>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</si>
  <si>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</si>
  <si>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</si>
  <si>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</si>
  <si>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</si>
  <si>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</si>
  <si>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</si>
  <si>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</si>
  <si>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</si>
  <si>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</si>
  <si>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</si>
  <si>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</si>
  <si>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</si>
  <si>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</si>
  <si>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</si>
  <si>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</si>
  <si>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</si>
  <si>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</si>
  <si>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</si>
  <si>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</si>
  <si>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</si>
  <si>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</si>
  <si>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</si>
  <si>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</si>
  <si>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</si>
  <si>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</si>
  <si>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</si>
  <si>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</si>
  <si>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</si>
  <si>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</si>
  <si>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</si>
  <si>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</si>
  <si>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</si>
  <si>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</si>
  <si>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</si>
  <si>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</si>
  <si>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</si>
  <si>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</si>
  <si>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</si>
  <si>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</si>
  <si>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</si>
  <si>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</si>
  <si>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</si>
  <si>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</si>
  <si>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</si>
  <si>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</si>
  <si>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</si>
  <si>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</si>
  <si>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</si>
  <si>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</si>
  <si>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</si>
  <si>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</si>
  <si>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</si>
  <si>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</si>
  <si>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</si>
  <si>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</si>
  <si>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</si>
  <si>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</si>
  <si>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</si>
  <si>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</si>
  <si>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</si>
  <si>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</si>
  <si>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</si>
  <si>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</si>
  <si>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</si>
  <si>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</si>
  <si>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</si>
  <si>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</si>
  <si>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</si>
  <si>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</si>
  <si>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</si>
  <si>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</si>
  <si>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</si>
  <si>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</si>
  <si>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</si>
  <si>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</si>
  <si>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</si>
  <si>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</si>
  <si>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</si>
  <si>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</si>
  <si>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</si>
  <si>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</si>
  <si>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</si>
  <si>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</si>
  <si>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</si>
  <si>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</si>
  <si>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</si>
  <si>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</si>
  <si>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</si>
  <si>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</si>
  <si>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</si>
  <si>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</si>
  <si>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</si>
  <si>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</si>
  <si>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</si>
  <si>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</si>
  <si>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</si>
  <si>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</si>
  <si>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</si>
  <si>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</si>
  <si>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</si>
  <si>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</si>
  <si>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</si>
  <si>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</si>
  <si>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</si>
  <si>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</si>
  <si>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</si>
  <si>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</si>
  <si>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</si>
  <si>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</si>
  <si>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</si>
  <si>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</si>
  <si>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</si>
  <si>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</si>
  <si>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</si>
  <si>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</si>
  <si>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</si>
  <si>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</si>
  <si>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</si>
  <si>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</si>
  <si>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</si>
  <si>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</si>
  <si>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</si>
  <si>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</si>
  <si>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</si>
  <si>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</si>
  <si>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</si>
  <si>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</si>
  <si>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</si>
  <si>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</si>
  <si>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</si>
  <si>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</si>
  <si>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</si>
  <si>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</si>
  <si>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</si>
  <si>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</si>
  <si>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</si>
  <si>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</si>
  <si>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</si>
  <si>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</si>
  <si>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</si>
  <si>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</si>
  <si>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</si>
  <si>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</si>
  <si>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</si>
  <si>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</si>
  <si>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</si>
  <si>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</si>
  <si>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</si>
  <si>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</si>
  <si>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</si>
  <si>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</si>
  <si>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</si>
  <si>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</si>
  <si>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</si>
  <si>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</si>
  <si>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</si>
  <si>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</si>
  <si>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</si>
  <si>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</si>
  <si>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</si>
  <si>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</si>
  <si>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</si>
  <si>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</si>
  <si>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</si>
  <si>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</si>
  <si>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</si>
  <si>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</si>
  <si>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</si>
  <si>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</si>
  <si>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</si>
  <si>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</si>
  <si>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</si>
  <si>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</si>
  <si>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</si>
  <si>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</si>
  <si>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</si>
  <si>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</si>
  <si>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</si>
  <si>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</si>
  <si>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</si>
  <si>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</si>
  <si>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</si>
  <si>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</si>
  <si>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</si>
  <si>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</si>
  <si>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</si>
  <si>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</si>
  <si>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</si>
  <si>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</si>
  <si>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</si>
  <si>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</si>
  <si>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</si>
  <si>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</si>
  <si>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</si>
  <si>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</si>
  <si>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</si>
  <si>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</si>
  <si>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</si>
  <si>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</si>
  <si>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</si>
  <si>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</si>
  <si>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</si>
  <si>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</si>
  <si>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</si>
  <si>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</si>
  <si>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</si>
  <si>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</si>
  <si>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</si>
  <si>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</si>
  <si>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</si>
  <si>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</si>
  <si>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</si>
  <si>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</si>
  <si>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</si>
  <si>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</si>
  <si>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</si>
  <si>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</si>
  <si>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</si>
  <si>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</si>
  <si>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</si>
  <si>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</si>
  <si>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</si>
  <si>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</si>
  <si>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</si>
  <si>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</si>
  <si>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</si>
  <si>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</si>
  <si>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</si>
  <si>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</si>
  <si>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</si>
  <si>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</si>
  <si>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</si>
  <si>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</si>
  <si>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</si>
  <si>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</si>
  <si>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</si>
  <si>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</si>
  <si>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</si>
  <si>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</si>
  <si>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</si>
  <si>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</si>
  <si>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</si>
  <si>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</si>
  <si>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</si>
  <si>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</si>
  <si>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</si>
  <si>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</si>
  <si>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</si>
  <si>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</si>
  <si>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</si>
  <si>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</si>
  <si>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</si>
  <si>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</si>
  <si>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</si>
  <si>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</si>
  <si>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</si>
  <si>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</si>
  <si>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</si>
  <si>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</si>
  <si>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</si>
  <si>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</si>
  <si>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</si>
  <si>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</si>
  <si>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</si>
  <si>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</si>
  <si>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</si>
  <si>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</si>
  <si>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</si>
  <si>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</si>
  <si>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</si>
  <si>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</si>
  <si>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</si>
  <si>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</si>
  <si>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</si>
  <si>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</si>
  <si>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</si>
  <si>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</si>
  <si>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</si>
  <si>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</si>
  <si>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</si>
  <si>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</si>
  <si>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</si>
  <si>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</si>
  <si>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</si>
  <si>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</si>
  <si>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</si>
  <si>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</si>
  <si>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</si>
  <si>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</si>
  <si>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</si>
  <si>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</si>
  <si>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</si>
  <si>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</si>
  <si>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</si>
  <si>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</si>
  <si>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</si>
  <si>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</si>
  <si>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</si>
  <si>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</si>
  <si>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</si>
  <si>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</si>
  <si>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</si>
  <si>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</si>
  <si>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</si>
  <si>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</si>
  <si>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</si>
  <si>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</si>
  <si>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</si>
  <si>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</si>
  <si>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</si>
  <si>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</si>
  <si>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</si>
  <si>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</si>
  <si>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</si>
  <si>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</si>
  <si>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</si>
  <si>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</si>
  <si>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</si>
  <si>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</si>
  <si>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</si>
  <si>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</si>
  <si>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</si>
  <si>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</si>
  <si>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</si>
  <si>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</si>
  <si>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</si>
  <si>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</si>
  <si>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</si>
  <si>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</si>
  <si>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</si>
  <si>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</si>
  <si>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</si>
  <si>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</si>
  <si>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</si>
  <si>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</si>
  <si>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</si>
  <si>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</si>
  <si>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</si>
  <si>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</si>
  <si>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</si>
  <si>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</si>
  <si>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</si>
  <si>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</si>
  <si>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</si>
  <si>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</si>
  <si>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</si>
  <si>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</si>
  <si>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</si>
  <si>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</si>
  <si>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</si>
  <si>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</si>
  <si>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</si>
  <si>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</si>
  <si>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</si>
  <si>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</si>
  <si>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</si>
  <si>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</si>
  <si>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</si>
  <si>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</si>
  <si>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</si>
  <si>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</si>
  <si>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</si>
  <si>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</si>
  <si>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</si>
  <si>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</si>
  <si>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</si>
  <si>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</si>
  <si>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</si>
  <si>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</si>
  <si>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</si>
  <si>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</si>
  <si>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</si>
  <si>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</si>
  <si>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</si>
  <si>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</si>
  <si>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</si>
  <si>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</si>
  <si>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</si>
  <si>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</si>
  <si>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</si>
  <si>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</si>
  <si>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</si>
  <si>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</si>
  <si>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</si>
  <si>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</si>
  <si>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</si>
  <si>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</si>
  <si>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</si>
  <si>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</si>
  <si>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</si>
  <si>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</si>
  <si>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</si>
  <si>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</si>
  <si>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</si>
  <si>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</si>
  <si>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</si>
  <si>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</si>
  <si>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</si>
  <si>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</si>
  <si>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</si>
  <si>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</si>
  <si>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</si>
  <si>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</si>
  <si>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</si>
  <si>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</si>
  <si>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</si>
  <si>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</si>
  <si>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</si>
  <si>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</si>
  <si>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</si>
  <si>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</si>
  <si>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</si>
  <si>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</si>
  <si>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</si>
  <si>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</si>
  <si>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</si>
  <si>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</si>
  <si>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</si>
  <si>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</si>
  <si>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</si>
  <si>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</si>
  <si>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</si>
  <si>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</si>
  <si>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</si>
  <si>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</si>
  <si>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</si>
  <si>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</si>
  <si>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</si>
  <si>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</si>
  <si>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</si>
  <si>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</si>
  <si>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</si>
  <si>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</si>
  <si>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</si>
  <si>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</si>
  <si>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</si>
  <si>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</si>
  <si>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</si>
  <si>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</si>
  <si>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</si>
  <si>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</si>
  <si>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</si>
  <si>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</si>
  <si>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</si>
  <si>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</si>
  <si>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</si>
  <si>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</si>
  <si>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</si>
  <si>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</si>
  <si>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</si>
  <si>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</si>
  <si>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</si>
  <si>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</si>
  <si>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</si>
  <si>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</si>
  <si>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</si>
  <si>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</si>
  <si>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</si>
  <si>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</si>
  <si>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</si>
  <si>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</si>
  <si>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</si>
  <si>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</si>
  <si>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</si>
  <si>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</si>
  <si>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</si>
  <si>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</si>
  <si>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</si>
  <si>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</si>
  <si>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</si>
  <si>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</si>
  <si>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</si>
  <si>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</si>
  <si>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</si>
  <si>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</si>
  <si>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</si>
  <si>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</si>
  <si>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</si>
  <si>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</si>
  <si>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</si>
  <si>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</si>
  <si>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</si>
  <si>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</si>
  <si>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</si>
  <si>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</si>
  <si>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</si>
  <si>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</si>
  <si>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</si>
  <si>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</si>
  <si>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</si>
  <si>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</si>
  <si>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</si>
  <si>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</si>
  <si>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</si>
  <si>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</si>
  <si>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</si>
  <si>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</si>
  <si>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</si>
  <si>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</si>
  <si>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</si>
  <si>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</si>
  <si>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</si>
  <si>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</si>
  <si>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</si>
  <si>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</si>
  <si>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</si>
  <si>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</si>
  <si>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</si>
  <si>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</si>
  <si>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</si>
  <si>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</si>
  <si>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</si>
  <si>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</si>
  <si>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</si>
  <si>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</si>
  <si>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</si>
  <si>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</si>
  <si>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</si>
  <si>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</si>
  <si>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</si>
  <si>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</si>
  <si>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</si>
  <si>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</si>
  <si>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</si>
  <si>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</si>
  <si>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</si>
  <si>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</si>
  <si>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</si>
  <si>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</si>
  <si>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</si>
  <si>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</si>
  <si>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</si>
  <si>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</si>
  <si>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</si>
  <si>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</si>
  <si>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</si>
  <si>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</si>
  <si>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</si>
  <si>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</si>
  <si>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</si>
  <si>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</si>
  <si>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</si>
  <si>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</si>
  <si>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</si>
  <si>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</si>
  <si>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</si>
  <si>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</si>
  <si>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</si>
  <si>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</si>
  <si>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</si>
  <si>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</si>
  <si>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</si>
  <si>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</si>
  <si>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</si>
  <si>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</si>
  <si>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</si>
  <si>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</si>
  <si>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</si>
  <si>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</si>
  <si>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</si>
  <si>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</si>
  <si>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</si>
  <si>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</si>
  <si>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</si>
  <si>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</si>
  <si>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</si>
  <si>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</si>
  <si>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</si>
  <si>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</si>
  <si>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</si>
  <si>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</si>
  <si>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</si>
  <si>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</si>
  <si>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</si>
  <si>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</si>
  <si>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</si>
  <si>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</si>
  <si>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</si>
  <si>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</si>
  <si>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</si>
  <si>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</si>
  <si>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</si>
  <si>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</si>
  <si>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</si>
  <si>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</si>
  <si>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</si>
  <si>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</si>
  <si>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</si>
  <si>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</si>
  <si>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</si>
  <si>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</si>
  <si>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</si>
  <si>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</si>
  <si>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</si>
  <si>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</si>
  <si>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</si>
  <si>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</si>
  <si>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</si>
  <si>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</si>
  <si>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</si>
  <si>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</si>
  <si>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</si>
  <si>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</si>
  <si>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</si>
  <si>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</si>
  <si>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</si>
  <si>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</si>
  <si>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</si>
  <si>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</si>
  <si>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</si>
  <si>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</si>
  <si>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</si>
  <si>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</si>
  <si>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</si>
  <si>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</si>
  <si>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</si>
  <si>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</si>
  <si>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</si>
  <si>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</si>
  <si>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</si>
  <si>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</si>
  <si>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</si>
  <si>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</si>
  <si>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</si>
  <si>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</si>
  <si>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</si>
  <si>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</si>
  <si>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</si>
  <si>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</si>
  <si>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</si>
  <si>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</si>
  <si>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</si>
  <si>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</si>
  <si>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</si>
  <si>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</si>
  <si>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</si>
  <si>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</si>
  <si>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</si>
  <si>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</si>
  <si>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</si>
  <si>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</si>
  <si>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</si>
  <si>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</si>
  <si>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</si>
  <si>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</si>
  <si>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</si>
  <si>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</si>
  <si>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</si>
  <si>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</si>
  <si>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</si>
  <si>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</si>
  <si>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</si>
  <si>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</si>
  <si>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</si>
  <si>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</si>
  <si>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</si>
  <si>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</si>
  <si>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</si>
  <si>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</si>
  <si>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</si>
  <si>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</si>
  <si>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</si>
  <si>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YILDA M TEJADA</t>
  </si>
  <si>
    <t>WENDIS GABRIEL</t>
  </si>
  <si>
    <t>FRANCISCO GARCIA</t>
  </si>
  <si>
    <t>BEATA MARIA VENTURA</t>
  </si>
  <si>
    <t>AURELINDA ABREU</t>
  </si>
  <si>
    <t>SANDRA DAVID LOPEZ</t>
  </si>
  <si>
    <t>PEDRO AUGUSTO EVANGELISTA</t>
  </si>
  <si>
    <t>MIGUELINA ANT SARIT</t>
  </si>
  <si>
    <t>RAMON DEL SOCORRO GARCIA</t>
  </si>
  <si>
    <t>COSALUP</t>
  </si>
  <si>
    <t>FELICITA LOPEZ</t>
  </si>
  <si>
    <t>GEORGE SANTONI</t>
  </si>
  <si>
    <t>HUMBERTA JEREZ</t>
  </si>
  <si>
    <t>ALTICE DOMINICANA</t>
  </si>
  <si>
    <t>VICTOR RAMON UREÑA</t>
  </si>
  <si>
    <t>MERCEDES HAYDEE VALENZUELA</t>
  </si>
  <si>
    <t>ADQ DE REACTIVOS Y CONTROLES SRSM</t>
  </si>
  <si>
    <t>PAGADO</t>
  </si>
  <si>
    <t>ALTICE DOMINICANA S A</t>
  </si>
  <si>
    <t>CODETEL</t>
  </si>
  <si>
    <t>JOSE F ALMONTE</t>
  </si>
  <si>
    <t>ROSA PEÑA</t>
  </si>
  <si>
    <t>FACTURAS PAGADAS MAYO 2024</t>
  </si>
  <si>
    <t>REPUESTOS DE JESUS SRL</t>
  </si>
  <si>
    <t>ANGEL M LOPEZ</t>
  </si>
  <si>
    <t>B1500000180</t>
  </si>
  <si>
    <t>REG-2</t>
  </si>
  <si>
    <t>BLAXCORP SRL</t>
  </si>
  <si>
    <t>SANTO DOMINGO MOTORS S A</t>
  </si>
  <si>
    <t>MANTENIMIENTO Y REPARACION DE UN VEHICULO SRSM</t>
  </si>
  <si>
    <t>REG-3</t>
  </si>
  <si>
    <t>SERV ZONA FRANCA ABRIL 2024</t>
  </si>
  <si>
    <t>B1500001207</t>
  </si>
  <si>
    <t>VIAMAR, S.A</t>
  </si>
  <si>
    <t>RESICLA, SRL</t>
  </si>
  <si>
    <t>FARMADAL</t>
  </si>
  <si>
    <t>RECOLECCION RECIDUIOS</t>
  </si>
  <si>
    <t>SERVICIOS TELEFONICOS</t>
  </si>
  <si>
    <t>REACTIVOS DE LABORATORIOS</t>
  </si>
  <si>
    <t>B1500000412</t>
  </si>
  <si>
    <t>E45000004212</t>
  </si>
  <si>
    <t>B1500001776</t>
  </si>
  <si>
    <t>TECNOLOGIA MOTRIX</t>
  </si>
  <si>
    <t>DIST. INTERNACIONAL DE PETROLEOS</t>
  </si>
  <si>
    <t>SOLUCIONES COMERCIALES JIMENEZ</t>
  </si>
  <si>
    <t>GODSEND COMERCIAL</t>
  </si>
  <si>
    <t>A FUEGO LENTO</t>
  </si>
  <si>
    <t>BLAXCORP</t>
  </si>
  <si>
    <t>FRANKLIN LOPEZ</t>
  </si>
  <si>
    <t>BIO-NOVA</t>
  </si>
  <si>
    <t>MANT-2</t>
  </si>
  <si>
    <t>COMBUSTIBLES</t>
  </si>
  <si>
    <t>SELLOS GOMIGRAFOS</t>
  </si>
  <si>
    <t>MATERIALES DE OFICINA</t>
  </si>
  <si>
    <t>ALMUERZOS Y REFRIGERIOS</t>
  </si>
  <si>
    <t>MATERIALES QUIRURGICOS</t>
  </si>
  <si>
    <t>B1500032333</t>
  </si>
  <si>
    <t>B1500000113</t>
  </si>
  <si>
    <t>B1500002238</t>
  </si>
  <si>
    <t>B1500001202</t>
  </si>
  <si>
    <t>B1500001209</t>
  </si>
  <si>
    <t>B1500014398</t>
  </si>
  <si>
    <t>B1500014372</t>
  </si>
  <si>
    <t>20/05/2024</t>
  </si>
  <si>
    <t>23/10/2024</t>
  </si>
  <si>
    <t>23/05/2024</t>
  </si>
  <si>
    <t>B1500028043</t>
  </si>
  <si>
    <t xml:space="preserve">E450000003712, 3709, </t>
  </si>
  <si>
    <t>AIR LIQUIDE DOMINICANA SAS</t>
  </si>
  <si>
    <t>SUMINISTRO OXIGENO MARIO TOLENTINO D</t>
  </si>
  <si>
    <t>B1500024659</t>
  </si>
  <si>
    <t>JIDEGA SRL</t>
  </si>
  <si>
    <t>SERV LEVANTAMIENTO PLANOS MURO PERIMETRAL SRSM</t>
  </si>
  <si>
    <t>SERV DE FLY BOX ABRIL 2024</t>
  </si>
  <si>
    <t>E450000003614</t>
  </si>
  <si>
    <t>YOU COLOR SRL</t>
  </si>
  <si>
    <t>DIAGRAMACION E IMPRESIÓN FORMULARIOS SRSM</t>
  </si>
  <si>
    <t>JUAN PAREDES</t>
  </si>
  <si>
    <t>SUPLIGENSA SRL</t>
  </si>
  <si>
    <t>GRAVOTECH, EIRL</t>
  </si>
  <si>
    <t>VICFRASA EIRL</t>
  </si>
  <si>
    <t>AGENCIA DE VIAJES MILENA TOURS SRL</t>
  </si>
  <si>
    <t>ALQ CPNA DIQUE OZAMA MAYO 2024</t>
  </si>
  <si>
    <t>ALQ CPNA MARCELINITO MAYO 2024</t>
  </si>
  <si>
    <t>ALQ CPNA EL CALICHE MAYO 2024</t>
  </si>
  <si>
    <t>ALQ CPNA LOS GUANDULES MAYO 2024</t>
  </si>
  <si>
    <t>ALQ ZONA A MES MAYO 2024</t>
  </si>
  <si>
    <t>ALQ LOCAL GERENCIA STO DGO OESTE MAYO 2024</t>
  </si>
  <si>
    <t>ALQ BAYONA MAYO 2024</t>
  </si>
  <si>
    <t>ALQ CPNA JUVENTUD DINAMICA MAYO 2024</t>
  </si>
  <si>
    <t>ALQ LOCAL OFIC SRSM MAYO 2024</t>
  </si>
  <si>
    <t>ALQ LOCAL GER V1 MONTE PLATA MAYO 2024</t>
  </si>
  <si>
    <t>ALQ CPNA ALMACEN NUEVO MAYO 2024</t>
  </si>
  <si>
    <t>ALQ CPNA HERMANAS MIRABAL MAYO 2024</t>
  </si>
  <si>
    <t>ALQ GREGORIO LUPERON MAYO 2024</t>
  </si>
  <si>
    <t>ALQ 1ER NIVEL LOS FRAILES MAYO 2024</t>
  </si>
  <si>
    <t>ALQ CPNA JUAN PABLO 11 MES MAYO 2024</t>
  </si>
  <si>
    <t>ALQ LOCAL NUEVA ESPERANZA ABRIL Y MAYO 2024</t>
  </si>
  <si>
    <t>ALQ LOCAL GERENCIA STO DGO NORTE ABRIL Y MAYO 2024</t>
  </si>
  <si>
    <t>ADQ DE MATERIALES GASTABLES PARA OFIC SRSM</t>
  </si>
  <si>
    <t>ADQ DE ARTICULOS PARA RECONOCIMIENTOS PARA LAS RESIDENCIAS MEDICAS SRSM</t>
  </si>
  <si>
    <t>SERV DE MANTENIMIENTO Y/O REPARACION DE PUERTAS ENROLLABLES VILLA DUARTE SRSM</t>
  </si>
  <si>
    <t>ALQ CPNA LAS PALMAS MAYO 2024</t>
  </si>
  <si>
    <t>CONTRATACION DE SALON DE CONFERENCIAS TALLER DE CONSOLIDACION DE LA PROGRAMACION DE MEDICAMENTOS SRSM</t>
  </si>
  <si>
    <t>CORRECTIVO Y/O REPARACION DE FLOTILLA VEHICULAR SRSM</t>
  </si>
  <si>
    <t>N/A</t>
  </si>
  <si>
    <t>B1500000963</t>
  </si>
  <si>
    <t>NO FACTURA</t>
  </si>
  <si>
    <t>B1500000154</t>
  </si>
  <si>
    <t>B1500006382</t>
  </si>
  <si>
    <t xml:space="preserve">B1500003363, 3364, 3365, 3366, 3367, 3368, 3369, 3370, 3371, 3372, 3373, 3374, 3375, 3376, 3379, 3390, </t>
  </si>
  <si>
    <t>RAMIREZ &amp; MOJICA</t>
  </si>
  <si>
    <t>FARMACONAL</t>
  </si>
  <si>
    <t>RAFAEL DE LA CRUZ/NIEVE</t>
  </si>
  <si>
    <t>GUILA BARBERO</t>
  </si>
  <si>
    <t>INMEIND</t>
  </si>
  <si>
    <t>TONER DEPOT</t>
  </si>
  <si>
    <t>COMPRA KIT DE MICROFONOS</t>
  </si>
  <si>
    <t>ALQUILER CPNA LA CIENEGA ABRIL Y MAYO</t>
  </si>
  <si>
    <t>ALQUILER ALMACEN SAN MARTIN ABRIL Y MAYO</t>
  </si>
  <si>
    <t>ALQUILER CPNA PEDRO MIR MAYO</t>
  </si>
  <si>
    <t>INSTALACIONGAVINETES</t>
  </si>
  <si>
    <t>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</si>
  <si>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</si>
  <si>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</si>
  <si>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</si>
  <si>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</si>
  <si>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B1500000910/913/914/916/917/925</t>
  </si>
  <si>
    <t>B1500001762</t>
  </si>
  <si>
    <t>B1500007472</t>
  </si>
  <si>
    <t>12/04/2024/16/04/2024</t>
  </si>
  <si>
    <t>B1500000184/185/186/187</t>
  </si>
  <si>
    <t>B1500057578</t>
  </si>
  <si>
    <t>B1500002292</t>
  </si>
  <si>
    <t>B1500000112</t>
  </si>
  <si>
    <t>E45000000670/676</t>
  </si>
  <si>
    <t>B1500027938/27988/27981/27982/28020</t>
  </si>
  <si>
    <t>E450000042566/42836/41588/415557/41464/41239/42080/42322/42368</t>
  </si>
  <si>
    <t>01/04/2024 Y 01/052024</t>
  </si>
  <si>
    <t>04/024/2024</t>
  </si>
  <si>
    <t>05-10 Y 12/05/2024</t>
  </si>
  <si>
    <t>15-17-24 Y 25/05/2024</t>
  </si>
  <si>
    <t xml:space="preserve">                              Revisado por:</t>
  </si>
  <si>
    <t xml:space="preserve">                       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</si>
</sst>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_ * #,##0.00_ ;_ * \-#,##0.00_ ;_ * &quot;-&quot;??_ ;_ @_ "/>
    <numFmt numFmtId="169" formatCode="mm\-dd\-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12"/>
      <name val="Cambria"/>
      <family val="1"/>
    </font>
    <font>
      <sz val="11"/>
      <color indexed="8"/>
      <name val="Calibri"/>
      <family val="2"/>
    </font>
    <font>
      <sz val="12"/>
      <name val="Cambria"/>
      <family val="1"/>
    </font>
    <font>
      <sz val="16"/>
      <color theme="0"/>
      <name val="Cambria"/>
      <family val="1"/>
    </font>
    <font>
      <sz val="12"/>
      <color theme="1"/>
      <name val="Cambria"/>
      <family val="1"/>
    </font>
    <font>
      <sz val="12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1" fillId="0" borderId="0"/>
    <xf numFmtId="164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14" fontId="21" fillId="0" borderId="0" xfId="0" applyNumberFormat="1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5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164" fontId="28" fillId="2" borderId="2" xfId="1" applyFont="1" applyFill="1" applyBorder="1" applyAlignment="1">
      <alignment wrapText="1"/>
    </xf>
    <xf numFmtId="14" fontId="28" fillId="2" borderId="2" xfId="0" applyNumberFormat="1" applyFont="1" applyFill="1" applyBorder="1" applyAlignment="1">
      <alignment horizontal="right" wrapText="1"/>
    </xf>
    <xf numFmtId="0" fontId="28" fillId="2" borderId="0" xfId="0" applyFont="1" applyFill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/>
    </xf>
    <xf numFmtId="0" fontId="22" fillId="2" borderId="0" xfId="0" applyFont="1" applyFill="1" applyAlignment="1">
      <alignment horizontal="center"/>
    </xf>
    <xf numFmtId="0" fontId="31" fillId="8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33" fillId="0" borderId="0" xfId="0" applyFont="1"/>
    <xf numFmtId="14" fontId="32" fillId="0" borderId="0" xfId="0" applyNumberFormat="1" applyFont="1"/>
    <xf numFmtId="0" fontId="31" fillId="0" borderId="0" xfId="0" applyFont="1" applyAlignment="1">
      <alignment horizontal="center"/>
    </xf>
    <xf numFmtId="0" fontId="36" fillId="2" borderId="2" xfId="0" applyFont="1" applyFill="1" applyBorder="1" applyAlignment="1">
      <alignment horizontal="left" wrapText="1"/>
    </xf>
    <xf numFmtId="4" fontId="36" fillId="2" borderId="2" xfId="8" applyNumberFormat="1" applyFont="1" applyFill="1" applyBorder="1" applyAlignment="1">
      <alignment horizontal="left" wrapText="1"/>
    </xf>
    <xf numFmtId="164" fontId="31" fillId="8" borderId="2" xfId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7" borderId="2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8" fillId="0" borderId="0" xfId="0" applyFont="1"/>
    <xf numFmtId="0" fontId="38" fillId="2" borderId="6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top" wrapText="1"/>
    </xf>
    <xf numFmtId="164" fontId="36" fillId="2" borderId="6" xfId="1" applyFont="1" applyFill="1" applyBorder="1" applyAlignment="1">
      <alignment horizontal="center" wrapText="1"/>
    </xf>
    <xf numFmtId="0" fontId="38" fillId="2" borderId="0" xfId="0" applyFont="1" applyFill="1" applyAlignment="1">
      <alignment wrapText="1"/>
    </xf>
    <xf numFmtId="164" fontId="38" fillId="2" borderId="6" xfId="1" applyFont="1" applyFill="1" applyBorder="1" applyAlignment="1">
      <alignment wrapText="1"/>
    </xf>
    <xf numFmtId="14" fontId="38" fillId="2" borderId="6" xfId="0" applyNumberFormat="1" applyFont="1" applyFill="1" applyBorder="1" applyAlignment="1">
      <alignment horizontal="right" wrapText="1"/>
    </xf>
    <xf numFmtId="0" fontId="38" fillId="2" borderId="6" xfId="0" applyFont="1" applyFill="1" applyBorder="1" applyAlignment="1">
      <alignment wrapText="1"/>
    </xf>
    <xf numFmtId="0" fontId="36" fillId="2" borderId="2" xfId="9" applyFont="1" applyFill="1" applyBorder="1" applyAlignment="1">
      <alignment horizontal="left"/>
    </xf>
    <xf numFmtId="164" fontId="36" fillId="2" borderId="7" xfId="1" applyFont="1" applyFill="1" applyBorder="1" applyAlignment="1">
      <alignment horizontal="center" wrapText="1"/>
    </xf>
    <xf numFmtId="164" fontId="38" fillId="2" borderId="7" xfId="1" applyFont="1" applyFill="1" applyBorder="1" applyAlignment="1">
      <alignment wrapText="1"/>
    </xf>
    <xf numFmtId="0" fontId="38" fillId="2" borderId="7" xfId="0" applyFont="1" applyFill="1" applyBorder="1" applyAlignment="1">
      <alignment wrapText="1"/>
    </xf>
    <xf numFmtId="164" fontId="36" fillId="2" borderId="2" xfId="1" applyFont="1" applyFill="1" applyBorder="1" applyAlignment="1">
      <alignment horizontal="center" wrapText="1"/>
    </xf>
    <xf numFmtId="0" fontId="38" fillId="2" borderId="2" xfId="0" applyFont="1" applyFill="1" applyBorder="1" applyAlignment="1">
      <alignment wrapText="1"/>
    </xf>
    <xf numFmtId="164" fontId="38" fillId="2" borderId="2" xfId="1" applyFont="1" applyFill="1" applyBorder="1" applyAlignment="1">
      <alignment wrapText="1"/>
    </xf>
    <xf numFmtId="0" fontId="36" fillId="2" borderId="2" xfId="0" applyFont="1" applyFill="1" applyBorder="1" applyAlignment="1">
      <alignment horizontal="left"/>
    </xf>
    <xf numFmtId="4" fontId="36" fillId="2" borderId="2" xfId="8" applyNumberFormat="1" applyFont="1" applyFill="1" applyBorder="1" applyAlignment="1">
      <alignment horizontal="left" vertical="center" wrapText="1"/>
    </xf>
    <xf numFmtId="17" fontId="38" fillId="2" borderId="2" xfId="0" applyNumberFormat="1" applyFont="1" applyFill="1" applyBorder="1" applyAlignment="1">
      <alignment horizontal="center" vertical="center" wrapText="1"/>
    </xf>
    <xf numFmtId="164" fontId="36" fillId="2" borderId="2" xfId="1" applyFont="1" applyFill="1" applyBorder="1" applyAlignment="1">
      <alignment horizontal="right" wrapText="1"/>
    </xf>
    <xf numFmtId="0" fontId="38" fillId="2" borderId="0" xfId="0" applyFont="1" applyFill="1"/>
    <xf numFmtId="0" fontId="38" fillId="2" borderId="0" xfId="0" applyFont="1" applyFill="1" applyAlignment="1">
      <alignment horizontal="center"/>
    </xf>
    <xf numFmtId="164" fontId="38" fillId="2" borderId="2" xfId="1" applyFont="1" applyFill="1" applyBorder="1"/>
    <xf numFmtId="14" fontId="38" fillId="2" borderId="2" xfId="0" applyNumberFormat="1" applyFont="1" applyFill="1" applyBorder="1"/>
    <xf numFmtId="0" fontId="38" fillId="2" borderId="2" xfId="0" applyFont="1" applyFill="1" applyBorder="1"/>
    <xf numFmtId="0" fontId="38" fillId="2" borderId="2" xfId="0" applyFont="1" applyFill="1" applyBorder="1" applyAlignment="1">
      <alignment horizontal="center"/>
    </xf>
    <xf numFmtId="4" fontId="36" fillId="2" borderId="2" xfId="8" applyNumberFormat="1" applyFont="1" applyFill="1" applyBorder="1" applyAlignment="1">
      <alignment horizontal="left" vertical="top" wrapText="1"/>
    </xf>
    <xf numFmtId="164" fontId="36" fillId="2" borderId="2" xfId="1" applyFont="1" applyFill="1" applyBorder="1" applyAlignment="1">
      <alignment horizontal="left" wrapText="1"/>
    </xf>
    <xf numFmtId="14" fontId="36" fillId="2" borderId="2" xfId="0" applyNumberFormat="1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 vertical="center" wrapText="1"/>
    </xf>
    <xf numFmtId="14" fontId="38" fillId="2" borderId="2" xfId="0" applyNumberFormat="1" applyFont="1" applyFill="1" applyBorder="1" applyAlignment="1">
      <alignment wrapText="1"/>
    </xf>
    <xf numFmtId="14" fontId="38" fillId="2" borderId="2" xfId="0" applyNumberFormat="1" applyFont="1" applyFill="1" applyBorder="1" applyAlignment="1">
      <alignment horizontal="right" wrapText="1"/>
    </xf>
    <xf numFmtId="169" fontId="36" fillId="2" borderId="2" xfId="9" applyNumberFormat="1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14" fontId="36" fillId="2" borderId="5" xfId="0" applyNumberFormat="1" applyFont="1" applyFill="1" applyBorder="1" applyAlignment="1">
      <alignment horizontal="center" vertical="top" wrapText="1"/>
    </xf>
    <xf numFmtId="164" fontId="36" fillId="2" borderId="5" xfId="1" applyFont="1" applyFill="1" applyBorder="1" applyAlignment="1">
      <alignment horizontal="center" wrapText="1"/>
    </xf>
    <xf numFmtId="164" fontId="38" fillId="2" borderId="5" xfId="1" applyFont="1" applyFill="1" applyBorder="1" applyAlignment="1">
      <alignment wrapText="1"/>
    </xf>
    <xf numFmtId="0" fontId="38" fillId="2" borderId="5" xfId="0" applyFont="1" applyFill="1" applyBorder="1" applyAlignment="1">
      <alignment wrapText="1"/>
    </xf>
    <xf numFmtId="14" fontId="36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4" fontId="36" fillId="0" borderId="2" xfId="8" applyNumberFormat="1" applyFont="1" applyFill="1" applyBorder="1" applyAlignment="1">
      <alignment horizontal="left" wrapText="1"/>
    </xf>
    <xf numFmtId="0" fontId="36" fillId="0" borderId="2" xfId="0" applyFont="1" applyBorder="1" applyAlignment="1">
      <alignment horizontal="left" wrapText="1"/>
    </xf>
    <xf numFmtId="0" fontId="36" fillId="0" borderId="5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center" vertical="top" wrapText="1"/>
    </xf>
    <xf numFmtId="14" fontId="39" fillId="2" borderId="0" xfId="0" applyNumberFormat="1" applyFont="1" applyFill="1" applyAlignment="1">
      <alignment horizontal="left"/>
    </xf>
    <xf numFmtId="0" fontId="36" fillId="2" borderId="5" xfId="0" applyFont="1" applyFill="1" applyBorder="1" applyAlignment="1">
      <alignment horizontal="center" vertical="top" wrapText="1"/>
    </xf>
    <xf numFmtId="0" fontId="36" fillId="2" borderId="5" xfId="0" applyFont="1" applyFill="1" applyBorder="1" applyAlignment="1">
      <alignment horizontal="left" vertical="top" wrapText="1"/>
    </xf>
    <xf numFmtId="0" fontId="36" fillId="0" borderId="2" xfId="0" applyFont="1" applyBorder="1" applyAlignment="1">
      <alignment horizontal="left"/>
    </xf>
    <xf numFmtId="0" fontId="36" fillId="0" borderId="2" xfId="0" applyFont="1" applyBorder="1" applyAlignment="1">
      <alignment horizontal="left" vertical="top" wrapText="1"/>
    </xf>
    <xf numFmtId="14" fontId="38" fillId="0" borderId="0" xfId="0" applyNumberFormat="1" applyFont="1"/>
    <xf numFmtId="164" fontId="36" fillId="0" borderId="2" xfId="1" applyFont="1" applyFill="1" applyBorder="1" applyAlignment="1">
      <alignment horizontal="center" wrapText="1"/>
    </xf>
    <xf numFmtId="0" fontId="38" fillId="0" borderId="2" xfId="0" applyFont="1" applyBorder="1" applyAlignment="1">
      <alignment wrapText="1"/>
    </xf>
    <xf numFmtId="164" fontId="38" fillId="0" borderId="2" xfId="1" applyFont="1" applyFill="1" applyBorder="1" applyAlignment="1">
      <alignment wrapText="1"/>
    </xf>
    <xf numFmtId="0" fontId="38" fillId="9" borderId="2" xfId="0" applyFont="1" applyFill="1" applyBorder="1" applyAlignment="1">
      <alignment wrapText="1"/>
    </xf>
    <xf numFmtId="164" fontId="36" fillId="0" borderId="6" xfId="1" applyFont="1" applyFill="1" applyBorder="1" applyAlignment="1">
      <alignment horizontal="center" wrapText="1"/>
    </xf>
    <xf numFmtId="0" fontId="38" fillId="0" borderId="0" xfId="0" applyFont="1" applyAlignment="1">
      <alignment wrapText="1"/>
    </xf>
    <xf numFmtId="164" fontId="38" fillId="0" borderId="6" xfId="1" applyFont="1" applyFill="1" applyBorder="1" applyAlignment="1">
      <alignment wrapText="1"/>
    </xf>
    <xf numFmtId="0" fontId="38" fillId="9" borderId="6" xfId="0" applyFont="1" applyFill="1" applyBorder="1" applyAlignment="1">
      <alignment wrapText="1"/>
    </xf>
    <xf numFmtId="0" fontId="38" fillId="9" borderId="0" xfId="0" applyFont="1" applyFill="1" applyAlignment="1">
      <alignment wrapText="1"/>
    </xf>
    <xf numFmtId="0" fontId="38" fillId="0" borderId="6" xfId="0" applyFont="1" applyBorder="1" applyAlignment="1">
      <alignment horizontal="left" vertical="top" wrapText="1"/>
    </xf>
    <xf numFmtId="14" fontId="38" fillId="0" borderId="6" xfId="0" applyNumberFormat="1" applyFont="1" applyBorder="1" applyAlignment="1">
      <alignment horizontal="right" wrapText="1"/>
    </xf>
    <xf numFmtId="4" fontId="36" fillId="0" borderId="2" xfId="8" applyNumberFormat="1" applyFont="1" applyFill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164" fontId="36" fillId="0" borderId="5" xfId="1" applyFont="1" applyFill="1" applyBorder="1" applyAlignment="1">
      <alignment horizontal="center" wrapText="1"/>
    </xf>
    <xf numFmtId="164" fontId="38" fillId="0" borderId="5" xfId="1" applyFont="1" applyFill="1" applyBorder="1" applyAlignment="1">
      <alignment wrapText="1"/>
    </xf>
    <xf numFmtId="14" fontId="38" fillId="0" borderId="5" xfId="0" applyNumberFormat="1" applyFont="1" applyBorder="1" applyAlignment="1">
      <alignment horizontal="right" wrapText="1"/>
    </xf>
    <xf numFmtId="0" fontId="36" fillId="0" borderId="0" xfId="0" applyFont="1" applyAlignment="1">
      <alignment horizontal="center"/>
    </xf>
    <xf numFmtId="0" fontId="38" fillId="0" borderId="0" xfId="0" applyFont="1"/>
    <xf numFmtId="14" fontId="36" fillId="0" borderId="5" xfId="0" applyNumberFormat="1" applyFon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8" fillId="9" borderId="5" xfId="0" applyFont="1" applyFill="1" applyBorder="1" applyAlignment="1">
      <alignment wrapText="1"/>
    </xf>
    <xf numFmtId="0" fontId="38" fillId="0" borderId="2" xfId="0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14" fontId="36" fillId="2" borderId="2" xfId="0" applyNumberFormat="1" applyFont="1" applyFill="1" applyBorder="1" applyAlignment="1">
      <alignment horizontal="left"/>
    </xf>
    <xf numFmtId="0" fontId="36" fillId="2" borderId="2" xfId="9" applyFont="1" applyFill="1" applyBorder="1" applyAlignment="1">
      <alignment horizontal="left" wrapText="1"/>
    </xf>
    <xf numFmtId="0" fontId="36" fillId="2" borderId="6" xfId="0" applyFont="1" applyFill="1" applyBorder="1" applyAlignment="1">
      <alignment horizontal="left" vertical="top" wrapText="1"/>
    </xf>
    <xf numFmtId="0" fontId="30" fillId="2" borderId="2" xfId="8" applyNumberFormat="1" applyFont="1" applyFill="1" applyBorder="1" applyAlignment="1">
      <alignment horizontal="left" vertical="top" wrapText="1"/>
    </xf>
    <xf numFmtId="14" fontId="36" fillId="0" borderId="2" xfId="0" applyNumberFormat="1" applyFont="1" applyBorder="1" applyAlignment="1">
      <alignment horizontal="left" vertical="top" wrapText="1"/>
    </xf>
    <xf numFmtId="14" fontId="38" fillId="0" borderId="2" xfId="0" applyNumberFormat="1" applyFont="1" applyBorder="1" applyAlignment="1">
      <alignment horizontal="left" wrapText="1"/>
    </xf>
    <xf numFmtId="14" fontId="38" fillId="0" borderId="2" xfId="0" applyNumberFormat="1" applyFont="1" applyBorder="1" applyAlignment="1">
      <alignment horizontal="left" vertical="top" wrapText="1"/>
    </xf>
    <xf numFmtId="14" fontId="36" fillId="0" borderId="2" xfId="0" applyNumberFormat="1" applyFont="1" applyBorder="1" applyAlignment="1">
      <alignment horizontal="left"/>
    </xf>
    <xf numFmtId="14" fontId="38" fillId="0" borderId="6" xfId="0" applyNumberFormat="1" applyFont="1" applyBorder="1" applyAlignment="1">
      <alignment horizontal="left" vertical="top" wrapText="1"/>
    </xf>
    <xf numFmtId="14" fontId="36" fillId="2" borderId="6" xfId="0" applyNumberFormat="1" applyFont="1" applyFill="1" applyBorder="1" applyAlignment="1">
      <alignment horizontal="left" vertical="top" wrapText="1"/>
    </xf>
    <xf numFmtId="14" fontId="36" fillId="2" borderId="2" xfId="0" applyNumberFormat="1" applyFont="1" applyFill="1" applyBorder="1" applyAlignment="1">
      <alignment horizontal="left" vertical="top"/>
    </xf>
    <xf numFmtId="14" fontId="36" fillId="2" borderId="2" xfId="0" applyNumberFormat="1" applyFont="1" applyFill="1" applyBorder="1" applyAlignment="1">
      <alignment horizontal="left" vertical="top" wrapText="1"/>
    </xf>
    <xf numFmtId="14" fontId="36" fillId="2" borderId="7" xfId="0" applyNumberFormat="1" applyFont="1" applyFill="1" applyBorder="1" applyAlignment="1">
      <alignment horizontal="left" vertical="top" wrapText="1"/>
    </xf>
    <xf numFmtId="14" fontId="36" fillId="2" borderId="5" xfId="0" applyNumberFormat="1" applyFont="1" applyFill="1" applyBorder="1" applyAlignment="1">
      <alignment horizontal="left" vertical="top" wrapText="1"/>
    </xf>
    <xf numFmtId="14" fontId="36" fillId="0" borderId="5" xfId="0" applyNumberFormat="1" applyFont="1" applyBorder="1" applyAlignment="1">
      <alignment horizontal="left" vertical="top" wrapText="1"/>
    </xf>
    <xf numFmtId="14" fontId="36" fillId="0" borderId="2" xfId="0" applyNumberFormat="1" applyFont="1" applyBorder="1" applyAlignment="1">
      <alignment horizontal="left" wrapText="1"/>
    </xf>
    <xf numFmtId="14" fontId="36" fillId="2" borderId="6" xfId="0" applyNumberFormat="1" applyFont="1" applyFill="1" applyBorder="1" applyAlignment="1">
      <alignment horizontal="left" wrapText="1"/>
    </xf>
    <xf numFmtId="2" fontId="36" fillId="2" borderId="2" xfId="0" applyNumberFormat="1" applyFont="1" applyFill="1" applyBorder="1" applyAlignment="1">
      <alignment horizontal="left"/>
    </xf>
    <xf numFmtId="164" fontId="34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2" fillId="0" borderId="0" xfId="0" applyFont="1" applyAlignment="1">
      <alignment horizontal="center" vertical="center"/>
    </xf>
  </cellXfs>
  <cellStyles count="18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2 3" xfId="12" xr:uid="{29F5CAF2-5973-43E1-8BF7-A895A873BEB3}"/>
    <cellStyle name="Millares 2 3" xfId="5" xr:uid="{27633EED-4A66-4DFD-A793-C96DC894428E}"/>
    <cellStyle name="Millares 2 3 2" xfId="16" xr:uid="{B49FB9B1-790D-4119-B168-44A2993A0EDC}"/>
    <cellStyle name="Millares 2 4" xfId="11" xr:uid="{4F4E7DF7-4011-4743-BEFD-2109091C53D3}"/>
    <cellStyle name="Millares 3" xfId="14" xr:uid="{66F3CA4A-1C86-475F-9449-F52303BB141D}"/>
    <cellStyle name="Millares 4" xfId="15" xr:uid="{0815C990-787E-4573-AC76-7AC1DD917402}"/>
    <cellStyle name="Millares_29 feb DESEMBOLSO2004 2 2" xfId="8" xr:uid="{3E9CE069-88C6-4C18-BFAF-303CBF140483}"/>
    <cellStyle name="Moneda 2" xfId="17" xr:uid="{6F064EBA-FD44-4AC5-9A71-0EC09E56B7DC}"/>
    <cellStyle name="Normal" xfId="0" builtinId="0"/>
    <cellStyle name="Normal 2" xfId="9" xr:uid="{CEC9C0C7-B86C-414F-B7ED-88F9E9742549}"/>
    <cellStyle name="Normal 2 2" xfId="13" xr:uid="{CC8B2B0A-B554-464F-BA9F-EB5F27FB1C31}"/>
    <cellStyle name="Normal 3" xfId="3" xr:uid="{F0036659-C276-443D-9733-E32A46A9AEAC}"/>
    <cellStyle name="Porcentaje 2" xfId="10" xr:uid="{560EC12E-4F17-4FA6-996D-AD180D574FDA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2619653</xdr:colOff>
      <xdr:row>60</xdr:row>
      <xdr:rowOff>84668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1899E5CB-E4F3-4E12-B3BD-F94C78CB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46070" y="465668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21" t="s">
        <v>0</v>
      </c>
      <c r="B2" s="221"/>
      <c r="C2" s="221"/>
      <c r="D2" s="221"/>
      <c r="E2" s="221"/>
    </row>
    <row r="3" spans="1:8" ht="15" customHeight="1" x14ac:dyDescent="0.25">
      <c r="A3" s="221"/>
      <c r="B3" s="221"/>
      <c r="C3" s="221"/>
      <c r="D3" s="221"/>
      <c r="E3" s="221"/>
    </row>
    <row r="4" spans="1:8" ht="15" customHeight="1" x14ac:dyDescent="0.25">
      <c r="A4" s="221"/>
      <c r="B4" s="221"/>
      <c r="C4" s="221"/>
      <c r="D4" s="221"/>
      <c r="E4" s="221"/>
    </row>
    <row r="5" spans="1:8" ht="6" customHeight="1" x14ac:dyDescent="0.25">
      <c r="A5" s="221"/>
      <c r="B5" s="221"/>
      <c r="C5" s="221"/>
      <c r="D5" s="221"/>
      <c r="E5" s="221"/>
      <c r="F5" s="38"/>
    </row>
    <row r="6" spans="1:8" ht="41.25" customHeight="1" x14ac:dyDescent="0.25">
      <c r="A6" s="222" t="s">
        <v>1</v>
      </c>
      <c r="B6" s="222"/>
      <c r="C6" s="222"/>
      <c r="D6" s="222"/>
      <c r="E6" s="22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CE6A-8DDC-4878-9C9A-275469565F46}">
  <dimension ref="B1:T134"/>
  <sheetViews>
    <sheetView tabSelected="1" topLeftCell="A97" zoomScale="90" zoomScaleNormal="90" workbookViewId="0">
      <selection activeCell="E126" sqref="E126"/>
    </sheetView>
  </sheetViews>
  <sheetFormatPr baseColWidth="10" defaultColWidth="11.42578125" defaultRowHeight="15" x14ac:dyDescent="0.25"/>
  <cols>
    <col min="1" max="1" width="1.7109375" customWidth="1"/>
    <col min="2" max="2" width="39.7109375" customWidth="1"/>
    <col min="3" max="3" width="58.7109375" customWidth="1"/>
    <col min="4" max="4" width="16.710937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89" customWidth="1"/>
    <col min="15" max="15" width="14.42578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8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23" t="s">
        <v>1025</v>
      </c>
      <c r="D4" s="223"/>
      <c r="E4" s="223"/>
      <c r="F4" s="223"/>
      <c r="G4" s="22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24" t="s">
        <v>1092</v>
      </c>
      <c r="C48" s="224"/>
      <c r="D48" s="224"/>
      <c r="E48" s="224"/>
      <c r="F48" s="22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0.25" x14ac:dyDescent="0.25">
      <c r="C66" s="225" t="s">
        <v>1450</v>
      </c>
      <c r="D66" s="225"/>
      <c r="E66" s="225"/>
      <c r="F66" s="225"/>
      <c r="G66" s="225"/>
    </row>
    <row r="67" spans="2:20" x14ac:dyDescent="0.25">
      <c r="G67" s="52"/>
    </row>
    <row r="68" spans="2:20" s="108" customFormat="1" ht="60.75" x14ac:dyDescent="0.3">
      <c r="B68" s="106" t="s">
        <v>4</v>
      </c>
      <c r="C68" s="106" t="s">
        <v>1026</v>
      </c>
      <c r="D68" s="107" t="s">
        <v>3</v>
      </c>
      <c r="E68" s="107" t="s">
        <v>2</v>
      </c>
      <c r="F68" s="107" t="s">
        <v>1027</v>
      </c>
      <c r="G68" s="113" t="s">
        <v>1098</v>
      </c>
      <c r="H68" s="114"/>
      <c r="I68" s="115" t="s">
        <v>1099</v>
      </c>
      <c r="J68" s="116" t="s">
        <v>1100</v>
      </c>
      <c r="K68" s="117" t="s">
        <v>1101</v>
      </c>
      <c r="L68" s="116" t="s">
        <v>1102</v>
      </c>
      <c r="N68" s="118" t="s">
        <v>1103</v>
      </c>
      <c r="O68" s="109"/>
      <c r="P68" s="110"/>
    </row>
    <row r="69" spans="2:20" ht="22.5" customHeight="1" x14ac:dyDescent="0.3">
      <c r="B69" s="141" t="s">
        <v>1446</v>
      </c>
      <c r="C69" s="142" t="s">
        <v>1459</v>
      </c>
      <c r="D69" s="153" t="s">
        <v>1567</v>
      </c>
      <c r="E69" s="219" t="s">
        <v>1495</v>
      </c>
      <c r="F69" s="143" t="s">
        <v>1445</v>
      </c>
      <c r="G69" s="144">
        <v>7365.93</v>
      </c>
      <c r="H69" s="145"/>
      <c r="I69" s="146"/>
      <c r="J69" s="147"/>
      <c r="K69" s="148">
        <v>45413</v>
      </c>
      <c r="L69" s="149"/>
      <c r="M69" s="145"/>
      <c r="N69" s="150" t="s">
        <v>1454</v>
      </c>
      <c r="O69" s="87"/>
      <c r="P69" s="102"/>
      <c r="Q69" s="45"/>
      <c r="R69" s="45"/>
      <c r="S69" s="45"/>
      <c r="T69"/>
    </row>
    <row r="70" spans="2:20" ht="19.5" customHeight="1" x14ac:dyDescent="0.3">
      <c r="B70" s="141" t="s">
        <v>1455</v>
      </c>
      <c r="C70" s="151" t="s">
        <v>1444</v>
      </c>
      <c r="D70" s="212">
        <v>45397</v>
      </c>
      <c r="E70" s="134" t="s">
        <v>1460</v>
      </c>
      <c r="F70" s="143" t="s">
        <v>1445</v>
      </c>
      <c r="G70" s="152">
        <v>272868.5</v>
      </c>
      <c r="H70" s="145"/>
      <c r="I70" s="146"/>
      <c r="J70" s="147"/>
      <c r="K70" s="148">
        <v>45413</v>
      </c>
      <c r="L70" s="149"/>
      <c r="M70" s="145"/>
      <c r="N70" s="150" t="s">
        <v>1454</v>
      </c>
      <c r="O70" s="102"/>
      <c r="P70" s="45"/>
      <c r="Q70" s="45"/>
      <c r="R70" s="45"/>
      <c r="T70"/>
    </row>
    <row r="71" spans="2:20" ht="18.75" x14ac:dyDescent="0.3">
      <c r="B71" s="111" t="s">
        <v>1456</v>
      </c>
      <c r="C71" s="112" t="s">
        <v>1457</v>
      </c>
      <c r="D71" s="212">
        <v>45397</v>
      </c>
      <c r="E71" s="202" t="s">
        <v>1494</v>
      </c>
      <c r="F71" s="143" t="s">
        <v>1445</v>
      </c>
      <c r="G71" s="138">
        <v>11615.4</v>
      </c>
      <c r="H71" s="145"/>
      <c r="I71" s="146"/>
      <c r="J71" s="147"/>
      <c r="K71" s="148">
        <v>45413</v>
      </c>
      <c r="L71" s="149"/>
      <c r="M71" s="145"/>
      <c r="N71" s="150" t="s">
        <v>1454</v>
      </c>
      <c r="O71" s="105"/>
      <c r="P71" s="45"/>
      <c r="Q71" s="45"/>
      <c r="R71" s="45"/>
      <c r="T71"/>
    </row>
    <row r="72" spans="2:20" s="45" customFormat="1" ht="18.75" x14ac:dyDescent="0.3">
      <c r="B72" s="125" t="s">
        <v>1461</v>
      </c>
      <c r="C72" s="134" t="s">
        <v>254</v>
      </c>
      <c r="D72" s="213">
        <v>45419</v>
      </c>
      <c r="E72" s="203" t="s">
        <v>1563</v>
      </c>
      <c r="F72" s="154" t="s">
        <v>1445</v>
      </c>
      <c r="G72" s="138">
        <v>14875.38</v>
      </c>
      <c r="H72" s="145"/>
      <c r="I72" s="145"/>
      <c r="J72" s="147"/>
      <c r="K72" s="148">
        <v>45441</v>
      </c>
      <c r="L72" s="149"/>
      <c r="M72" s="145"/>
      <c r="N72" s="150" t="s">
        <v>1458</v>
      </c>
      <c r="O72" s="105"/>
    </row>
    <row r="73" spans="2:20" s="45" customFormat="1" ht="18.75" x14ac:dyDescent="0.3">
      <c r="B73" s="126" t="s">
        <v>1462</v>
      </c>
      <c r="C73" s="134" t="s">
        <v>1464</v>
      </c>
      <c r="D73" s="213">
        <v>45391</v>
      </c>
      <c r="E73" s="203" t="s">
        <v>1467</v>
      </c>
      <c r="F73" s="154" t="s">
        <v>1445</v>
      </c>
      <c r="G73" s="138">
        <v>172780.16</v>
      </c>
      <c r="H73" s="130"/>
      <c r="I73" s="130"/>
      <c r="J73" s="140"/>
      <c r="K73" s="155">
        <v>45441</v>
      </c>
      <c r="L73" s="139"/>
      <c r="M73" s="130"/>
      <c r="N73" s="150" t="s">
        <v>1458</v>
      </c>
      <c r="O73" s="102"/>
    </row>
    <row r="74" spans="2:20" ht="18.75" x14ac:dyDescent="0.3">
      <c r="B74" s="126" t="s">
        <v>1441</v>
      </c>
      <c r="C74" s="134" t="s">
        <v>1465</v>
      </c>
      <c r="D74" s="213"/>
      <c r="E74" s="203" t="s">
        <v>1468</v>
      </c>
      <c r="F74" s="154" t="s">
        <v>1445</v>
      </c>
      <c r="G74" s="138">
        <v>222040.55</v>
      </c>
      <c r="H74" s="130"/>
      <c r="I74" s="130"/>
      <c r="J74" s="140"/>
      <c r="K74" s="156">
        <v>45439</v>
      </c>
      <c r="L74" s="139"/>
      <c r="M74" s="130"/>
      <c r="N74" s="150" t="s">
        <v>1458</v>
      </c>
      <c r="O74" s="102"/>
      <c r="P74" s="45"/>
      <c r="Q74" s="45"/>
      <c r="R74" s="45"/>
      <c r="T74"/>
    </row>
    <row r="75" spans="2:20" ht="18.75" x14ac:dyDescent="0.3">
      <c r="B75" s="128" t="s">
        <v>1463</v>
      </c>
      <c r="C75" s="134" t="s">
        <v>1466</v>
      </c>
      <c r="D75" s="211">
        <v>45418</v>
      </c>
      <c r="E75" s="203" t="s">
        <v>1469</v>
      </c>
      <c r="F75" s="154" t="s">
        <v>1445</v>
      </c>
      <c r="G75" s="129">
        <v>49750</v>
      </c>
      <c r="H75" s="130"/>
      <c r="I75" s="130"/>
      <c r="J75" s="131"/>
      <c r="K75" s="132">
        <v>45439</v>
      </c>
      <c r="L75" s="133"/>
      <c r="M75" s="130"/>
      <c r="N75" s="150" t="s">
        <v>1458</v>
      </c>
      <c r="O75" s="102"/>
      <c r="P75" s="45"/>
      <c r="Q75" s="45"/>
      <c r="R75" s="45"/>
      <c r="T75"/>
    </row>
    <row r="76" spans="2:20" ht="32.25" x14ac:dyDescent="0.3">
      <c r="B76" s="125" t="s">
        <v>1033</v>
      </c>
      <c r="C76" s="134" t="s">
        <v>254</v>
      </c>
      <c r="D76" s="211" t="s">
        <v>1568</v>
      </c>
      <c r="E76" s="203" t="s">
        <v>1564</v>
      </c>
      <c r="F76" s="154" t="s">
        <v>1445</v>
      </c>
      <c r="G76" s="129">
        <v>23352.54</v>
      </c>
      <c r="H76" s="130"/>
      <c r="I76" s="130"/>
      <c r="J76" s="131"/>
      <c r="K76" s="132">
        <v>45435</v>
      </c>
      <c r="L76" s="133"/>
      <c r="M76" s="130"/>
      <c r="N76" s="150" t="s">
        <v>1478</v>
      </c>
      <c r="O76" s="102"/>
      <c r="P76" s="45"/>
      <c r="Q76" s="45"/>
      <c r="R76" s="45"/>
      <c r="T76"/>
    </row>
    <row r="77" spans="2:20" ht="32.25" x14ac:dyDescent="0.3">
      <c r="B77" s="126" t="s">
        <v>1470</v>
      </c>
      <c r="C77" s="134" t="s">
        <v>254</v>
      </c>
      <c r="D77" s="211" t="s">
        <v>1569</v>
      </c>
      <c r="E77" s="203" t="s">
        <v>1559</v>
      </c>
      <c r="F77" s="154" t="s">
        <v>1445</v>
      </c>
      <c r="G77" s="129">
        <v>85484.5</v>
      </c>
      <c r="H77" s="130"/>
      <c r="I77" s="130"/>
      <c r="J77" s="131"/>
      <c r="K77" s="132">
        <v>45435</v>
      </c>
      <c r="L77" s="133"/>
      <c r="M77" s="130"/>
      <c r="N77" s="150" t="s">
        <v>1478</v>
      </c>
      <c r="O77" s="102"/>
      <c r="P77" s="82"/>
      <c r="Q77" s="82"/>
      <c r="R77" s="45"/>
      <c r="T77"/>
    </row>
    <row r="78" spans="2:20" ht="63.75" x14ac:dyDescent="0.3">
      <c r="B78" s="134" t="s">
        <v>1447</v>
      </c>
      <c r="C78" s="134" t="s">
        <v>1465</v>
      </c>
      <c r="D78" s="218" t="s">
        <v>1566</v>
      </c>
      <c r="E78" s="203" t="s">
        <v>1565</v>
      </c>
      <c r="F78" s="154" t="s">
        <v>1445</v>
      </c>
      <c r="G78" s="129">
        <v>1495151.66</v>
      </c>
      <c r="H78" s="130"/>
      <c r="I78" s="130"/>
      <c r="J78" s="131"/>
      <c r="K78" s="157" t="s">
        <v>1491</v>
      </c>
      <c r="L78" s="133"/>
      <c r="M78" s="130"/>
      <c r="N78" s="150" t="s">
        <v>1478</v>
      </c>
      <c r="O78" s="102"/>
      <c r="P78" s="45"/>
      <c r="Q78" s="45"/>
      <c r="R78" s="45"/>
      <c r="T78"/>
    </row>
    <row r="79" spans="2:20" ht="18.75" x14ac:dyDescent="0.3">
      <c r="B79" s="134" t="s">
        <v>1471</v>
      </c>
      <c r="C79" s="134" t="s">
        <v>1479</v>
      </c>
      <c r="D79" s="211">
        <v>45413</v>
      </c>
      <c r="E79" s="203" t="s">
        <v>1484</v>
      </c>
      <c r="F79" s="154" t="s">
        <v>1445</v>
      </c>
      <c r="G79" s="135">
        <v>995636.89</v>
      </c>
      <c r="H79" s="130"/>
      <c r="I79" s="130"/>
      <c r="J79" s="136"/>
      <c r="K79" s="157" t="s">
        <v>1492</v>
      </c>
      <c r="L79" s="137"/>
      <c r="M79" s="130"/>
      <c r="N79" s="158" t="s">
        <v>1478</v>
      </c>
      <c r="O79" s="102"/>
      <c r="P79" s="45"/>
      <c r="Q79" s="45"/>
      <c r="R79" s="45"/>
      <c r="T79"/>
    </row>
    <row r="80" spans="2:20" ht="18.75" x14ac:dyDescent="0.3">
      <c r="B80" s="134" t="s">
        <v>1472</v>
      </c>
      <c r="C80" s="134" t="s">
        <v>1480</v>
      </c>
      <c r="D80" s="213">
        <v>45399</v>
      </c>
      <c r="E80" s="203" t="s">
        <v>120</v>
      </c>
      <c r="F80" s="154" t="s">
        <v>1445</v>
      </c>
      <c r="G80" s="138">
        <v>262725</v>
      </c>
      <c r="H80" s="139"/>
      <c r="I80" s="139"/>
      <c r="J80" s="140"/>
      <c r="K80" s="157" t="s">
        <v>1491</v>
      </c>
      <c r="L80" s="139"/>
      <c r="M80" s="139"/>
      <c r="N80" s="150" t="s">
        <v>1478</v>
      </c>
      <c r="O80" s="102"/>
      <c r="P80" s="45"/>
      <c r="Q80" s="45"/>
      <c r="R80" s="45"/>
      <c r="T80"/>
    </row>
    <row r="81" spans="2:20" ht="18.75" x14ac:dyDescent="0.3">
      <c r="B81" s="134" t="s">
        <v>1473</v>
      </c>
      <c r="C81" s="134" t="s">
        <v>1481</v>
      </c>
      <c r="D81" s="214"/>
      <c r="E81" s="203" t="s">
        <v>1485</v>
      </c>
      <c r="F81" s="154" t="s">
        <v>1445</v>
      </c>
      <c r="G81" s="135">
        <v>509313.6</v>
      </c>
      <c r="H81" s="130"/>
      <c r="I81" s="130"/>
      <c r="J81" s="136"/>
      <c r="K81" s="157" t="s">
        <v>1493</v>
      </c>
      <c r="L81" s="137"/>
      <c r="M81" s="130"/>
      <c r="N81" s="159" t="s">
        <v>1478</v>
      </c>
      <c r="O81" s="102"/>
      <c r="P81" s="45"/>
      <c r="Q81" s="45"/>
      <c r="R81" s="45"/>
      <c r="T81"/>
    </row>
    <row r="82" spans="2:20" ht="18.75" x14ac:dyDescent="0.3">
      <c r="B82" s="134" t="s">
        <v>1474</v>
      </c>
      <c r="C82" s="134" t="s">
        <v>1482</v>
      </c>
      <c r="D82" s="215">
        <v>45390</v>
      </c>
      <c r="E82" s="203" t="s">
        <v>1486</v>
      </c>
      <c r="F82" s="154" t="s">
        <v>1445</v>
      </c>
      <c r="G82" s="161">
        <v>519692.65</v>
      </c>
      <c r="H82" s="130"/>
      <c r="I82" s="130"/>
      <c r="J82" s="162"/>
      <c r="K82" s="157" t="s">
        <v>1491</v>
      </c>
      <c r="L82" s="163"/>
      <c r="M82" s="130"/>
      <c r="N82" s="150" t="s">
        <v>1478</v>
      </c>
      <c r="O82" s="102"/>
      <c r="P82" s="45"/>
      <c r="Q82" s="45"/>
      <c r="R82" s="45"/>
      <c r="T82"/>
    </row>
    <row r="83" spans="2:20" ht="18.75" x14ac:dyDescent="0.3">
      <c r="B83" s="134" t="s">
        <v>1475</v>
      </c>
      <c r="C83" s="134" t="s">
        <v>1483</v>
      </c>
      <c r="D83" s="215">
        <v>45413</v>
      </c>
      <c r="E83" s="203" t="s">
        <v>1487</v>
      </c>
      <c r="F83" s="154" t="s">
        <v>1445</v>
      </c>
      <c r="G83" s="161">
        <v>51300</v>
      </c>
      <c r="H83" s="130"/>
      <c r="I83" s="130"/>
      <c r="J83" s="162"/>
      <c r="K83" s="157" t="s">
        <v>1491</v>
      </c>
      <c r="L83" s="163"/>
      <c r="M83" s="130"/>
      <c r="N83" s="150" t="s">
        <v>1478</v>
      </c>
      <c r="O83" s="102"/>
      <c r="P83" s="45"/>
      <c r="Q83" s="45"/>
      <c r="R83" s="45"/>
      <c r="T83"/>
    </row>
    <row r="84" spans="2:20" ht="18.75" x14ac:dyDescent="0.3">
      <c r="B84" s="134" t="s">
        <v>1475</v>
      </c>
      <c r="C84" s="134" t="s">
        <v>1466</v>
      </c>
      <c r="D84" s="215">
        <v>45397</v>
      </c>
      <c r="E84" s="203" t="s">
        <v>1488</v>
      </c>
      <c r="F84" s="154" t="s">
        <v>1445</v>
      </c>
      <c r="G84" s="161">
        <v>91437.5</v>
      </c>
      <c r="H84" s="130"/>
      <c r="I84" s="130"/>
      <c r="J84" s="162"/>
      <c r="K84" s="157" t="s">
        <v>1491</v>
      </c>
      <c r="L84" s="163"/>
      <c r="M84" s="130"/>
      <c r="N84" s="150" t="s">
        <v>1478</v>
      </c>
      <c r="O84" s="102"/>
      <c r="P84" s="45"/>
      <c r="Q84" s="45"/>
      <c r="R84" s="45"/>
      <c r="T84"/>
    </row>
    <row r="85" spans="2:20" ht="32.25" x14ac:dyDescent="0.3">
      <c r="B85" s="126" t="s">
        <v>1476</v>
      </c>
      <c r="C85" s="134" t="s">
        <v>1482</v>
      </c>
      <c r="D85" s="215">
        <v>45399</v>
      </c>
      <c r="E85" s="203" t="s">
        <v>1555</v>
      </c>
      <c r="F85" s="154" t="s">
        <v>1445</v>
      </c>
      <c r="G85" s="161">
        <v>142204.75</v>
      </c>
      <c r="H85" s="130"/>
      <c r="I85" s="130"/>
      <c r="J85" s="162"/>
      <c r="K85" s="157" t="s">
        <v>1493</v>
      </c>
      <c r="L85" s="163"/>
      <c r="M85" s="130"/>
      <c r="N85" s="150" t="s">
        <v>1478</v>
      </c>
      <c r="O85" s="102"/>
      <c r="P85" s="45"/>
      <c r="Q85" s="45"/>
      <c r="R85" s="45"/>
      <c r="T85"/>
    </row>
    <row r="86" spans="2:20" ht="18.75" x14ac:dyDescent="0.3">
      <c r="B86" s="127" t="s">
        <v>1477</v>
      </c>
      <c r="C86" s="134" t="s">
        <v>1483</v>
      </c>
      <c r="D86" s="215">
        <v>45413</v>
      </c>
      <c r="E86" s="203" t="s">
        <v>1489</v>
      </c>
      <c r="F86" s="154" t="s">
        <v>1445</v>
      </c>
      <c r="G86" s="161">
        <v>217830</v>
      </c>
      <c r="H86" s="130"/>
      <c r="I86" s="130"/>
      <c r="J86" s="162"/>
      <c r="K86" s="157" t="s">
        <v>1491</v>
      </c>
      <c r="L86" s="163"/>
      <c r="M86" s="130"/>
      <c r="N86" s="150" t="s">
        <v>1478</v>
      </c>
      <c r="O86" s="102"/>
      <c r="P86" s="45"/>
      <c r="Q86" s="45"/>
      <c r="R86" s="45"/>
      <c r="T86"/>
    </row>
    <row r="87" spans="2:20" ht="18.75" x14ac:dyDescent="0.3">
      <c r="B87" s="127" t="s">
        <v>1477</v>
      </c>
      <c r="C87" s="134" t="s">
        <v>1466</v>
      </c>
      <c r="D87" s="215">
        <v>45406</v>
      </c>
      <c r="E87" s="203" t="s">
        <v>1490</v>
      </c>
      <c r="F87" s="154" t="s">
        <v>1445</v>
      </c>
      <c r="G87" s="161">
        <v>154598.25</v>
      </c>
      <c r="H87" s="130"/>
      <c r="I87" s="130"/>
      <c r="J87" s="162"/>
      <c r="K87" s="157" t="s">
        <v>1491</v>
      </c>
      <c r="L87" s="163"/>
      <c r="M87" s="130"/>
      <c r="N87" s="150" t="s">
        <v>1478</v>
      </c>
      <c r="O87" s="102"/>
      <c r="P87" s="45"/>
      <c r="Q87" s="45"/>
      <c r="R87" s="45"/>
      <c r="T87"/>
    </row>
    <row r="88" spans="2:20" ht="18.75" x14ac:dyDescent="0.3">
      <c r="B88" s="128" t="s">
        <v>1463</v>
      </c>
      <c r="C88" s="134" t="s">
        <v>1466</v>
      </c>
      <c r="D88" s="215">
        <v>45406</v>
      </c>
      <c r="E88" s="203" t="s">
        <v>1556</v>
      </c>
      <c r="F88" s="154" t="s">
        <v>1445</v>
      </c>
      <c r="G88" s="161">
        <v>209000</v>
      </c>
      <c r="H88" s="130"/>
      <c r="I88" s="130"/>
      <c r="J88" s="162"/>
      <c r="K88" s="157" t="s">
        <v>1491</v>
      </c>
      <c r="L88" s="163"/>
      <c r="M88" s="130"/>
      <c r="N88" s="150" t="s">
        <v>1478</v>
      </c>
      <c r="O88" s="102"/>
      <c r="P88" s="45"/>
      <c r="Q88" s="45"/>
      <c r="R88" s="45"/>
      <c r="T88"/>
    </row>
    <row r="89" spans="2:20" s="193" customFormat="1" ht="15.75" x14ac:dyDescent="0.25">
      <c r="B89" s="173" t="s">
        <v>1496</v>
      </c>
      <c r="C89" s="187" t="s">
        <v>1497</v>
      </c>
      <c r="D89" s="209">
        <v>45330</v>
      </c>
      <c r="E89" s="173" t="s">
        <v>1498</v>
      </c>
      <c r="F89" s="188" t="s">
        <v>1445</v>
      </c>
      <c r="G89" s="189">
        <v>177604.28</v>
      </c>
      <c r="H89" s="181"/>
      <c r="I89" s="181"/>
      <c r="J89" s="190"/>
      <c r="K89" s="191">
        <v>45413</v>
      </c>
      <c r="L89" s="163"/>
      <c r="M89" s="130"/>
      <c r="N89" s="150" t="s">
        <v>1427</v>
      </c>
      <c r="O89" s="164"/>
      <c r="P89" s="192"/>
      <c r="Q89" s="145"/>
      <c r="R89" s="145"/>
      <c r="S89" s="145"/>
    </row>
    <row r="90" spans="2:20" s="193" customFormat="1" ht="15.75" x14ac:dyDescent="0.25">
      <c r="B90" s="173" t="s">
        <v>1499</v>
      </c>
      <c r="C90" s="166" t="s">
        <v>1500</v>
      </c>
      <c r="D90" s="209">
        <v>45355</v>
      </c>
      <c r="E90" s="173" t="s">
        <v>420</v>
      </c>
      <c r="F90" s="188" t="s">
        <v>1445</v>
      </c>
      <c r="G90" s="189">
        <v>193746.41</v>
      </c>
      <c r="H90" s="181"/>
      <c r="I90" s="181"/>
      <c r="J90" s="190"/>
      <c r="K90" s="191">
        <v>45414</v>
      </c>
      <c r="L90" s="163"/>
      <c r="M90" s="130"/>
      <c r="N90" s="150" t="s">
        <v>1427</v>
      </c>
      <c r="O90" s="165"/>
      <c r="P90" s="192"/>
      <c r="Q90" s="145"/>
      <c r="R90" s="145"/>
      <c r="S90" s="145"/>
    </row>
    <row r="91" spans="2:20" s="193" customFormat="1" ht="15.75" x14ac:dyDescent="0.25">
      <c r="B91" s="167" t="s">
        <v>1446</v>
      </c>
      <c r="C91" s="166" t="s">
        <v>1501</v>
      </c>
      <c r="D91" s="209">
        <v>45406</v>
      </c>
      <c r="E91" s="173" t="s">
        <v>1502</v>
      </c>
      <c r="F91" s="188" t="s">
        <v>1445</v>
      </c>
      <c r="G91" s="189">
        <v>345215</v>
      </c>
      <c r="H91" s="181"/>
      <c r="I91" s="181"/>
      <c r="J91" s="190"/>
      <c r="K91" s="191">
        <v>45418</v>
      </c>
      <c r="L91" s="163"/>
      <c r="M91" s="130"/>
      <c r="N91" s="150" t="s">
        <v>1427</v>
      </c>
      <c r="O91" s="165"/>
      <c r="P91" s="192"/>
      <c r="Q91" s="145"/>
      <c r="R91" s="145"/>
      <c r="S91" s="145"/>
    </row>
    <row r="92" spans="2:20" s="193" customFormat="1" ht="15.75" x14ac:dyDescent="0.25">
      <c r="B92" s="167" t="s">
        <v>1503</v>
      </c>
      <c r="C92" s="166" t="s">
        <v>1504</v>
      </c>
      <c r="D92" s="209">
        <v>45399</v>
      </c>
      <c r="E92" s="173" t="s">
        <v>1453</v>
      </c>
      <c r="F92" s="188" t="s">
        <v>1445</v>
      </c>
      <c r="G92" s="189">
        <v>2265763</v>
      </c>
      <c r="H92" s="181"/>
      <c r="I92" s="181"/>
      <c r="J92" s="190"/>
      <c r="K92" s="191">
        <v>45421</v>
      </c>
      <c r="L92" s="163"/>
      <c r="M92" s="130"/>
      <c r="N92" s="150" t="s">
        <v>1427</v>
      </c>
      <c r="O92" s="165"/>
      <c r="P92" s="192"/>
      <c r="Q92" s="145"/>
      <c r="R92" s="145"/>
      <c r="S92" s="145"/>
    </row>
    <row r="93" spans="2:20" s="193" customFormat="1" ht="15.75" x14ac:dyDescent="0.25">
      <c r="B93" s="167" t="s">
        <v>1440</v>
      </c>
      <c r="C93" s="166" t="s">
        <v>1510</v>
      </c>
      <c r="D93" s="216"/>
      <c r="E93" s="168"/>
      <c r="F93" s="188" t="s">
        <v>1445</v>
      </c>
      <c r="G93" s="189">
        <v>33954.43</v>
      </c>
      <c r="H93" s="181"/>
      <c r="I93" s="181"/>
      <c r="J93" s="190"/>
      <c r="K93" s="199">
        <v>45422</v>
      </c>
      <c r="L93" s="163"/>
      <c r="M93" s="130"/>
      <c r="N93" s="150" t="s">
        <v>1427</v>
      </c>
      <c r="O93" s="165"/>
      <c r="P93" s="192"/>
      <c r="Q93" s="145"/>
      <c r="R93" s="145"/>
      <c r="S93" s="145"/>
    </row>
    <row r="94" spans="2:20" s="193" customFormat="1" ht="15.75" x14ac:dyDescent="0.25">
      <c r="B94" s="167" t="s">
        <v>1437</v>
      </c>
      <c r="C94" s="166" t="s">
        <v>1511</v>
      </c>
      <c r="D94" s="216"/>
      <c r="E94" s="168"/>
      <c r="F94" s="188" t="s">
        <v>1445</v>
      </c>
      <c r="G94" s="189">
        <v>86967.540000000008</v>
      </c>
      <c r="H94" s="181"/>
      <c r="I94" s="181"/>
      <c r="J94" s="190"/>
      <c r="K94" s="199">
        <v>45422</v>
      </c>
      <c r="L94" s="163"/>
      <c r="M94" s="130"/>
      <c r="N94" s="150" t="s">
        <v>1427</v>
      </c>
      <c r="O94" s="165"/>
      <c r="P94" s="192"/>
      <c r="Q94" s="145"/>
      <c r="R94" s="145"/>
      <c r="S94" s="145"/>
    </row>
    <row r="95" spans="2:20" s="193" customFormat="1" ht="15.75" x14ac:dyDescent="0.25">
      <c r="B95" s="167" t="s">
        <v>1429</v>
      </c>
      <c r="C95" s="166" t="s">
        <v>1512</v>
      </c>
      <c r="D95" s="194"/>
      <c r="E95" s="168"/>
      <c r="F95" s="188" t="s">
        <v>1445</v>
      </c>
      <c r="G95" s="189">
        <v>24394.11</v>
      </c>
      <c r="H95" s="181"/>
      <c r="I95" s="181"/>
      <c r="J95" s="190"/>
      <c r="K95" s="199">
        <v>45422</v>
      </c>
      <c r="L95" s="163"/>
      <c r="M95" s="130"/>
      <c r="N95" s="150" t="s">
        <v>1427</v>
      </c>
      <c r="O95" s="165"/>
      <c r="P95" s="192"/>
      <c r="Q95" s="145"/>
      <c r="R95" s="145"/>
      <c r="S95" s="145"/>
    </row>
    <row r="96" spans="2:20" s="193" customFormat="1" ht="15.75" x14ac:dyDescent="0.25">
      <c r="B96" s="167" t="s">
        <v>1448</v>
      </c>
      <c r="C96" s="166" t="s">
        <v>1513</v>
      </c>
      <c r="D96" s="194"/>
      <c r="E96" s="168"/>
      <c r="F96" s="188" t="s">
        <v>1445</v>
      </c>
      <c r="G96" s="189">
        <v>38584.6</v>
      </c>
      <c r="H96" s="181"/>
      <c r="I96" s="181"/>
      <c r="J96" s="190"/>
      <c r="K96" s="199">
        <v>45422</v>
      </c>
      <c r="L96" s="163"/>
      <c r="M96" s="130"/>
      <c r="N96" s="150" t="s">
        <v>1427</v>
      </c>
      <c r="O96" s="165"/>
      <c r="P96" s="192"/>
      <c r="Q96" s="145"/>
      <c r="R96" s="145"/>
      <c r="S96" s="145"/>
    </row>
    <row r="97" spans="2:19" s="193" customFormat="1" ht="15.75" x14ac:dyDescent="0.25">
      <c r="B97" s="173" t="s">
        <v>1443</v>
      </c>
      <c r="C97" s="166" t="s">
        <v>1514</v>
      </c>
      <c r="D97" s="194"/>
      <c r="E97" s="168"/>
      <c r="F97" s="188" t="s">
        <v>1445</v>
      </c>
      <c r="G97" s="189">
        <v>151323.51999999999</v>
      </c>
      <c r="H97" s="181"/>
      <c r="I97" s="181"/>
      <c r="J97" s="190"/>
      <c r="K97" s="199">
        <v>45422</v>
      </c>
      <c r="L97" s="163"/>
      <c r="M97" s="130"/>
      <c r="N97" s="150" t="s">
        <v>1427</v>
      </c>
      <c r="O97" s="165"/>
      <c r="P97" s="192"/>
      <c r="Q97" s="145"/>
      <c r="R97" s="145"/>
      <c r="S97" s="145"/>
    </row>
    <row r="98" spans="2:19" s="193" customFormat="1" ht="15.75" x14ac:dyDescent="0.25">
      <c r="B98" s="167" t="s">
        <v>1505</v>
      </c>
      <c r="C98" s="166" t="s">
        <v>1515</v>
      </c>
      <c r="D98" s="194"/>
      <c r="E98" s="168"/>
      <c r="F98" s="188" t="s">
        <v>1445</v>
      </c>
      <c r="G98" s="189">
        <v>128679.62999999999</v>
      </c>
      <c r="H98" s="181"/>
      <c r="I98" s="181"/>
      <c r="J98" s="190"/>
      <c r="K98" s="199">
        <v>45422</v>
      </c>
      <c r="L98" s="163"/>
      <c r="M98" s="130"/>
      <c r="N98" s="150" t="s">
        <v>1427</v>
      </c>
      <c r="O98" s="165"/>
      <c r="P98" s="192"/>
      <c r="Q98" s="145"/>
      <c r="R98" s="145"/>
      <c r="S98" s="145"/>
    </row>
    <row r="99" spans="2:19" s="193" customFormat="1" ht="15.75" x14ac:dyDescent="0.25">
      <c r="B99" s="167" t="s">
        <v>1430</v>
      </c>
      <c r="C99" s="166" t="s">
        <v>1516</v>
      </c>
      <c r="D99" s="194"/>
      <c r="E99" s="168"/>
      <c r="F99" s="188" t="s">
        <v>1445</v>
      </c>
      <c r="G99" s="189">
        <v>38584.589999999997</v>
      </c>
      <c r="H99" s="181"/>
      <c r="I99" s="181"/>
      <c r="J99" s="190"/>
      <c r="K99" s="199">
        <v>45422</v>
      </c>
      <c r="L99" s="163"/>
      <c r="M99" s="130"/>
      <c r="N99" s="150" t="s">
        <v>1427</v>
      </c>
      <c r="O99" s="165"/>
      <c r="P99" s="192"/>
      <c r="Q99" s="145"/>
      <c r="R99" s="145"/>
      <c r="S99" s="145"/>
    </row>
    <row r="100" spans="2:19" s="193" customFormat="1" ht="15.75" x14ac:dyDescent="0.25">
      <c r="B100" s="167" t="s">
        <v>1431</v>
      </c>
      <c r="C100" s="166" t="s">
        <v>1517</v>
      </c>
      <c r="D100" s="194"/>
      <c r="E100" s="168"/>
      <c r="F100" s="188" t="s">
        <v>1445</v>
      </c>
      <c r="G100" s="189">
        <v>13504.61</v>
      </c>
      <c r="H100" s="181"/>
      <c r="I100" s="181"/>
      <c r="J100" s="190"/>
      <c r="K100" s="199">
        <v>45422</v>
      </c>
      <c r="L100" s="163"/>
      <c r="M100" s="130"/>
      <c r="N100" s="150" t="s">
        <v>1427</v>
      </c>
      <c r="O100" s="165"/>
      <c r="P100" s="192"/>
      <c r="Q100" s="145"/>
      <c r="R100" s="145"/>
      <c r="S100" s="145"/>
    </row>
    <row r="101" spans="2:19" s="193" customFormat="1" ht="15.75" x14ac:dyDescent="0.25">
      <c r="B101" s="167" t="s">
        <v>1439</v>
      </c>
      <c r="C101" s="166" t="s">
        <v>1518</v>
      </c>
      <c r="D101" s="194"/>
      <c r="E101" s="168"/>
      <c r="F101" s="188" t="s">
        <v>1445</v>
      </c>
      <c r="G101" s="189">
        <v>427500</v>
      </c>
      <c r="H101" s="181"/>
      <c r="I101" s="181"/>
      <c r="J101" s="190"/>
      <c r="K101" s="199">
        <v>45422</v>
      </c>
      <c r="L101" s="163"/>
      <c r="M101" s="130"/>
      <c r="N101" s="150" t="s">
        <v>1427</v>
      </c>
      <c r="O101" s="165"/>
      <c r="P101" s="192"/>
      <c r="Q101" s="145"/>
      <c r="R101" s="145"/>
      <c r="S101" s="145"/>
    </row>
    <row r="102" spans="2:19" s="193" customFormat="1" ht="15.75" x14ac:dyDescent="0.25">
      <c r="B102" s="167" t="s">
        <v>1428</v>
      </c>
      <c r="C102" s="166" t="s">
        <v>1519</v>
      </c>
      <c r="D102" s="194"/>
      <c r="E102" s="168"/>
      <c r="F102" s="188" t="s">
        <v>1445</v>
      </c>
      <c r="G102" s="189">
        <v>70031.03</v>
      </c>
      <c r="H102" s="181"/>
      <c r="I102" s="181"/>
      <c r="J102" s="190"/>
      <c r="K102" s="199">
        <v>45422</v>
      </c>
      <c r="L102" s="163"/>
      <c r="M102" s="130"/>
      <c r="N102" s="150" t="s">
        <v>1427</v>
      </c>
      <c r="O102" s="165"/>
      <c r="P102" s="192"/>
      <c r="Q102" s="145"/>
      <c r="R102" s="145"/>
      <c r="S102" s="145"/>
    </row>
    <row r="103" spans="2:19" s="193" customFormat="1" ht="15.75" x14ac:dyDescent="0.25">
      <c r="B103" s="167" t="s">
        <v>1442</v>
      </c>
      <c r="C103" s="166" t="s">
        <v>1520</v>
      </c>
      <c r="D103" s="194"/>
      <c r="E103" s="168"/>
      <c r="F103" s="188" t="s">
        <v>1445</v>
      </c>
      <c r="G103" s="189">
        <v>10541.519999999999</v>
      </c>
      <c r="H103" s="181"/>
      <c r="I103" s="181"/>
      <c r="J103" s="190"/>
      <c r="K103" s="199">
        <v>45422</v>
      </c>
      <c r="L103" s="163"/>
      <c r="M103" s="130"/>
      <c r="N103" s="150" t="s">
        <v>1427</v>
      </c>
      <c r="O103" s="165"/>
      <c r="P103" s="192"/>
      <c r="Q103" s="145"/>
      <c r="R103" s="145"/>
      <c r="S103" s="145"/>
    </row>
    <row r="104" spans="2:19" s="193" customFormat="1" ht="15.75" x14ac:dyDescent="0.25">
      <c r="B104" s="167" t="s">
        <v>1436</v>
      </c>
      <c r="C104" s="166" t="s">
        <v>1521</v>
      </c>
      <c r="D104" s="194"/>
      <c r="E104" s="168"/>
      <c r="F104" s="188" t="s">
        <v>1445</v>
      </c>
      <c r="G104" s="189">
        <v>28012.400000000001</v>
      </c>
      <c r="H104" s="181"/>
      <c r="I104" s="181"/>
      <c r="J104" s="190"/>
      <c r="K104" s="199">
        <v>45422</v>
      </c>
      <c r="L104" s="163"/>
      <c r="M104" s="130"/>
      <c r="N104" s="150" t="s">
        <v>1427</v>
      </c>
      <c r="O104" s="165"/>
      <c r="P104" s="195"/>
      <c r="Q104" s="145"/>
      <c r="R104" s="145"/>
      <c r="S104" s="145"/>
    </row>
    <row r="105" spans="2:19" s="193" customFormat="1" ht="15.75" x14ac:dyDescent="0.25">
      <c r="B105" s="167" t="s">
        <v>1452</v>
      </c>
      <c r="C105" s="166" t="s">
        <v>1522</v>
      </c>
      <c r="D105" s="194"/>
      <c r="E105" s="169"/>
      <c r="F105" s="188" t="s">
        <v>1445</v>
      </c>
      <c r="G105" s="189">
        <v>42442.96</v>
      </c>
      <c r="H105" s="181"/>
      <c r="I105" s="181"/>
      <c r="J105" s="190"/>
      <c r="K105" s="199">
        <v>45422</v>
      </c>
      <c r="L105" s="163"/>
      <c r="M105" s="130"/>
      <c r="N105" s="150" t="s">
        <v>1427</v>
      </c>
      <c r="O105" s="170"/>
      <c r="P105" s="146"/>
      <c r="Q105" s="145"/>
      <c r="R105" s="145"/>
      <c r="S105" s="145"/>
    </row>
    <row r="106" spans="2:19" s="145" customFormat="1" ht="15.75" x14ac:dyDescent="0.25">
      <c r="B106" s="167" t="s">
        <v>1434</v>
      </c>
      <c r="C106" s="166" t="s">
        <v>1523</v>
      </c>
      <c r="D106" s="160"/>
      <c r="E106" s="171"/>
      <c r="F106" s="188" t="s">
        <v>1445</v>
      </c>
      <c r="G106" s="161">
        <v>31887.9</v>
      </c>
      <c r="H106" s="130"/>
      <c r="I106" s="130"/>
      <c r="J106" s="162"/>
      <c r="K106" s="199">
        <v>45422</v>
      </c>
      <c r="L106" s="163"/>
      <c r="M106" s="130"/>
      <c r="N106" s="150" t="s">
        <v>1427</v>
      </c>
      <c r="O106" s="170"/>
      <c r="P106" s="196"/>
    </row>
    <row r="107" spans="2:19" s="145" customFormat="1" ht="15.75" x14ac:dyDescent="0.25">
      <c r="B107" s="167" t="s">
        <v>1435</v>
      </c>
      <c r="C107" s="166" t="s">
        <v>1524</v>
      </c>
      <c r="D107" s="160"/>
      <c r="E107" s="172"/>
      <c r="F107" s="188" t="s">
        <v>1445</v>
      </c>
      <c r="G107" s="161">
        <v>17393.509999999998</v>
      </c>
      <c r="H107" s="130"/>
      <c r="I107" s="130"/>
      <c r="J107" s="162"/>
      <c r="K107" s="199">
        <v>45422</v>
      </c>
      <c r="L107" s="163"/>
      <c r="M107" s="130"/>
      <c r="N107" s="150" t="s">
        <v>1427</v>
      </c>
      <c r="O107" s="165"/>
      <c r="P107" s="192"/>
    </row>
    <row r="108" spans="2:19" s="193" customFormat="1" ht="15.75" x14ac:dyDescent="0.25">
      <c r="B108" s="173" t="s">
        <v>1438</v>
      </c>
      <c r="C108" s="200" t="s">
        <v>1525</v>
      </c>
      <c r="D108" s="194"/>
      <c r="E108" s="168"/>
      <c r="F108" s="188" t="s">
        <v>1445</v>
      </c>
      <c r="G108" s="189">
        <v>43483.770000000004</v>
      </c>
      <c r="H108" s="181"/>
      <c r="I108" s="181"/>
      <c r="J108" s="190"/>
      <c r="K108" s="199">
        <v>45422</v>
      </c>
      <c r="L108" s="197"/>
      <c r="M108" s="184"/>
      <c r="N108" s="198" t="s">
        <v>1427</v>
      </c>
      <c r="O108" s="165"/>
      <c r="P108" s="192"/>
      <c r="Q108" s="145"/>
      <c r="R108" s="145"/>
      <c r="S108" s="145"/>
    </row>
    <row r="109" spans="2:19" s="193" customFormat="1" ht="31.5" x14ac:dyDescent="0.25">
      <c r="B109" s="167" t="s">
        <v>1433</v>
      </c>
      <c r="C109" s="166" t="s">
        <v>1526</v>
      </c>
      <c r="D109" s="206"/>
      <c r="E109" s="174"/>
      <c r="F109" s="188" t="s">
        <v>1445</v>
      </c>
      <c r="G109" s="189">
        <v>46382.69</v>
      </c>
      <c r="H109" s="181"/>
      <c r="I109" s="181"/>
      <c r="J109" s="190"/>
      <c r="K109" s="199">
        <v>45422</v>
      </c>
      <c r="L109" s="197"/>
      <c r="M109" s="184"/>
      <c r="N109" s="198" t="s">
        <v>1427</v>
      </c>
      <c r="O109" s="175"/>
      <c r="P109" s="192"/>
      <c r="Q109" s="145"/>
      <c r="R109" s="145"/>
      <c r="S109" s="145"/>
    </row>
    <row r="110" spans="2:19" s="193" customFormat="1" ht="15.75" x14ac:dyDescent="0.25">
      <c r="B110" s="167" t="s">
        <v>1506</v>
      </c>
      <c r="C110" s="166" t="s">
        <v>1527</v>
      </c>
      <c r="D110" s="207">
        <v>45414</v>
      </c>
      <c r="E110" s="173" t="s">
        <v>1534</v>
      </c>
      <c r="F110" s="188" t="s">
        <v>1445</v>
      </c>
      <c r="G110" s="178">
        <v>445124.15</v>
      </c>
      <c r="H110" s="177"/>
      <c r="I110" s="177"/>
      <c r="J110" s="177"/>
      <c r="K110" s="199">
        <v>45422</v>
      </c>
      <c r="L110" s="179"/>
      <c r="M110" s="179"/>
      <c r="N110" s="198" t="s">
        <v>1427</v>
      </c>
      <c r="O110" s="175"/>
      <c r="P110" s="192"/>
      <c r="Q110" s="145"/>
      <c r="R110" s="145"/>
      <c r="S110" s="145"/>
    </row>
    <row r="111" spans="2:19" s="193" customFormat="1" ht="31.5" x14ac:dyDescent="0.25">
      <c r="B111" s="167" t="s">
        <v>1507</v>
      </c>
      <c r="C111" s="201" t="s">
        <v>1528</v>
      </c>
      <c r="D111" s="208" t="s">
        <v>1533</v>
      </c>
      <c r="E111" s="173" t="s">
        <v>1535</v>
      </c>
      <c r="F111" s="188" t="s">
        <v>1445</v>
      </c>
      <c r="G111" s="176">
        <v>66133.25</v>
      </c>
      <c r="H111" s="177"/>
      <c r="I111" s="177"/>
      <c r="J111" s="178"/>
      <c r="K111" s="199">
        <v>45425</v>
      </c>
      <c r="L111" s="179"/>
      <c r="M111" s="179"/>
      <c r="N111" s="198" t="s">
        <v>1427</v>
      </c>
      <c r="O111" s="175"/>
      <c r="P111" s="192"/>
      <c r="Q111" s="145"/>
      <c r="R111" s="145"/>
      <c r="S111" s="145"/>
    </row>
    <row r="112" spans="2:19" s="193" customFormat="1" ht="31.5" x14ac:dyDescent="0.25">
      <c r="B112" s="167" t="s">
        <v>1508</v>
      </c>
      <c r="C112" s="166" t="s">
        <v>1529</v>
      </c>
      <c r="D112" s="209">
        <v>45399</v>
      </c>
      <c r="E112" s="173" t="s">
        <v>1536</v>
      </c>
      <c r="F112" s="188" t="s">
        <v>1445</v>
      </c>
      <c r="G112" s="180">
        <v>199445</v>
      </c>
      <c r="H112" s="181"/>
      <c r="I112" s="181"/>
      <c r="J112" s="182"/>
      <c r="K112" s="199">
        <v>45425</v>
      </c>
      <c r="L112" s="183"/>
      <c r="M112" s="184"/>
      <c r="N112" s="198" t="s">
        <v>1427</v>
      </c>
      <c r="O112" s="175"/>
      <c r="P112" s="192"/>
      <c r="Q112" s="145"/>
      <c r="R112" s="145"/>
      <c r="S112" s="145"/>
    </row>
    <row r="113" spans="2:20" s="193" customFormat="1" ht="15.75" x14ac:dyDescent="0.25">
      <c r="B113" s="167" t="s">
        <v>1449</v>
      </c>
      <c r="C113" s="166" t="s">
        <v>1530</v>
      </c>
      <c r="D113" s="173"/>
      <c r="E113" s="173"/>
      <c r="F113" s="188" t="s">
        <v>1445</v>
      </c>
      <c r="G113" s="180">
        <v>51266.2</v>
      </c>
      <c r="H113" s="181"/>
      <c r="I113" s="181"/>
      <c r="J113" s="182"/>
      <c r="K113" s="199">
        <v>45425</v>
      </c>
      <c r="L113" s="183"/>
      <c r="M113" s="184"/>
      <c r="N113" s="198" t="s">
        <v>1427</v>
      </c>
      <c r="O113" s="175"/>
      <c r="P113" s="192"/>
      <c r="Q113" s="145"/>
      <c r="R113" s="145"/>
      <c r="S113" s="145"/>
    </row>
    <row r="114" spans="2:20" s="193" customFormat="1" ht="47.25" x14ac:dyDescent="0.25">
      <c r="B114" s="167" t="s">
        <v>1509</v>
      </c>
      <c r="C114" s="166" t="s">
        <v>1531</v>
      </c>
      <c r="D114" s="209">
        <v>45408</v>
      </c>
      <c r="E114" s="173" t="s">
        <v>1537</v>
      </c>
      <c r="F114" s="188" t="s">
        <v>1445</v>
      </c>
      <c r="G114" s="180">
        <v>1329683.47</v>
      </c>
      <c r="H114" s="181"/>
      <c r="I114" s="181"/>
      <c r="J114" s="182"/>
      <c r="K114" s="199">
        <v>45425</v>
      </c>
      <c r="L114" s="183"/>
      <c r="M114" s="184"/>
      <c r="N114" s="198" t="s">
        <v>1427</v>
      </c>
      <c r="O114" s="175"/>
      <c r="P114" s="192"/>
      <c r="Q114" s="145"/>
      <c r="R114" s="145"/>
      <c r="S114" s="145"/>
    </row>
    <row r="115" spans="2:20" s="193" customFormat="1" ht="78.75" x14ac:dyDescent="0.25">
      <c r="B115" s="167" t="s">
        <v>1451</v>
      </c>
      <c r="C115" s="166" t="s">
        <v>1532</v>
      </c>
      <c r="D115" s="217" t="s">
        <v>1558</v>
      </c>
      <c r="E115" s="167" t="s">
        <v>1538</v>
      </c>
      <c r="F115" s="188" t="s">
        <v>1445</v>
      </c>
      <c r="G115" s="180">
        <v>122139.44</v>
      </c>
      <c r="H115" s="181"/>
      <c r="I115" s="181"/>
      <c r="J115" s="182"/>
      <c r="K115" s="199">
        <v>45425</v>
      </c>
      <c r="L115" s="183"/>
      <c r="M115" s="184"/>
      <c r="N115" s="198" t="s">
        <v>1427</v>
      </c>
      <c r="O115" s="175"/>
      <c r="P115" s="192"/>
      <c r="Q115" s="145"/>
      <c r="R115" s="145"/>
      <c r="S115" s="145"/>
    </row>
    <row r="116" spans="2:20" s="193" customFormat="1" ht="15.75" x14ac:dyDescent="0.25">
      <c r="B116" s="111" t="s">
        <v>1539</v>
      </c>
      <c r="C116" s="112" t="s">
        <v>1545</v>
      </c>
      <c r="D116" s="210">
        <v>45419</v>
      </c>
      <c r="E116" s="210" t="s">
        <v>1561</v>
      </c>
      <c r="F116" s="188" t="s">
        <v>1445</v>
      </c>
      <c r="G116" s="180">
        <v>10593.75</v>
      </c>
      <c r="H116" s="181"/>
      <c r="I116" s="181"/>
      <c r="J116" s="182"/>
      <c r="K116" s="186">
        <v>45441</v>
      </c>
      <c r="L116" s="183"/>
      <c r="M116" s="184"/>
      <c r="N116" s="198" t="s">
        <v>1427</v>
      </c>
      <c r="O116" s="175"/>
      <c r="P116" s="192"/>
      <c r="Q116" s="145"/>
      <c r="R116" s="145"/>
      <c r="S116" s="145"/>
    </row>
    <row r="117" spans="2:20" s="193" customFormat="1" ht="15.75" x14ac:dyDescent="0.25">
      <c r="B117" s="111" t="s">
        <v>1540</v>
      </c>
      <c r="C117" s="112" t="s">
        <v>1483</v>
      </c>
      <c r="D117" s="210">
        <v>45413</v>
      </c>
      <c r="E117" s="185" t="s">
        <v>1560</v>
      </c>
      <c r="F117" s="188" t="s">
        <v>1445</v>
      </c>
      <c r="G117" s="180">
        <v>463251.97</v>
      </c>
      <c r="H117" s="181"/>
      <c r="I117" s="181"/>
      <c r="J117" s="182"/>
      <c r="K117" s="186">
        <v>45441</v>
      </c>
      <c r="L117" s="183"/>
      <c r="M117" s="184"/>
      <c r="N117" s="198" t="s">
        <v>1427</v>
      </c>
      <c r="O117" s="175"/>
      <c r="P117" s="192"/>
      <c r="Q117" s="145"/>
      <c r="R117" s="145"/>
      <c r="S117" s="145"/>
    </row>
    <row r="118" spans="2:20" s="193" customFormat="1" ht="15.75" x14ac:dyDescent="0.25">
      <c r="B118" s="111" t="s">
        <v>1541</v>
      </c>
      <c r="C118" s="112" t="s">
        <v>1546</v>
      </c>
      <c r="D118" s="210"/>
      <c r="E118" s="185"/>
      <c r="F118" s="188" t="s">
        <v>1445</v>
      </c>
      <c r="G118" s="180">
        <v>75600</v>
      </c>
      <c r="H118" s="181"/>
      <c r="I118" s="181"/>
      <c r="J118" s="182"/>
      <c r="K118" s="186">
        <v>45441</v>
      </c>
      <c r="L118" s="183"/>
      <c r="M118" s="184"/>
      <c r="N118" s="198" t="s">
        <v>1427</v>
      </c>
      <c r="O118" s="175"/>
      <c r="P118" s="192"/>
      <c r="Q118" s="145"/>
      <c r="R118" s="145"/>
      <c r="S118" s="145"/>
    </row>
    <row r="119" spans="2:20" s="193" customFormat="1" ht="15.75" x14ac:dyDescent="0.25">
      <c r="B119" s="111" t="s">
        <v>1542</v>
      </c>
      <c r="C119" s="112" t="s">
        <v>1547</v>
      </c>
      <c r="D119" s="210"/>
      <c r="E119" s="185"/>
      <c r="F119" s="188" t="s">
        <v>1445</v>
      </c>
      <c r="G119" s="180">
        <v>405474.77</v>
      </c>
      <c r="H119" s="181"/>
      <c r="I119" s="181"/>
      <c r="J119" s="182"/>
      <c r="K119" s="186">
        <v>45441</v>
      </c>
      <c r="L119" s="183"/>
      <c r="M119" s="184"/>
      <c r="N119" s="198" t="s">
        <v>1427</v>
      </c>
      <c r="O119" s="175"/>
      <c r="P119" s="192"/>
      <c r="Q119" s="145"/>
      <c r="R119" s="145"/>
      <c r="S119" s="145"/>
    </row>
    <row r="120" spans="2:20" s="193" customFormat="1" ht="15.75" x14ac:dyDescent="0.25">
      <c r="B120" s="111" t="s">
        <v>1432</v>
      </c>
      <c r="C120" s="112" t="s">
        <v>1548</v>
      </c>
      <c r="D120" s="210"/>
      <c r="E120" s="185"/>
      <c r="F120" s="188" t="s">
        <v>1445</v>
      </c>
      <c r="G120" s="180">
        <v>24717.01</v>
      </c>
      <c r="H120" s="181"/>
      <c r="I120" s="181"/>
      <c r="J120" s="182"/>
      <c r="K120" s="186">
        <v>45441</v>
      </c>
      <c r="L120" s="133"/>
      <c r="M120" s="130"/>
      <c r="N120" s="198" t="s">
        <v>1427</v>
      </c>
      <c r="O120" s="175"/>
      <c r="P120" s="192"/>
      <c r="Q120" s="145"/>
      <c r="R120" s="145"/>
      <c r="S120" s="145"/>
    </row>
    <row r="121" spans="2:20" s="193" customFormat="1" ht="15.75" x14ac:dyDescent="0.25">
      <c r="B121" s="111" t="s">
        <v>1543</v>
      </c>
      <c r="C121" s="112" t="s">
        <v>1549</v>
      </c>
      <c r="D121" s="211">
        <v>45419</v>
      </c>
      <c r="E121" s="204" t="s">
        <v>1562</v>
      </c>
      <c r="F121" s="188" t="s">
        <v>1445</v>
      </c>
      <c r="G121" s="129">
        <v>313326.40000000002</v>
      </c>
      <c r="H121" s="130"/>
      <c r="I121" s="130"/>
      <c r="J121" s="131"/>
      <c r="K121" s="132">
        <v>45441</v>
      </c>
      <c r="L121" s="133"/>
      <c r="M121" s="130"/>
      <c r="N121" s="150" t="s">
        <v>1427</v>
      </c>
      <c r="O121" s="175"/>
      <c r="P121" s="192"/>
    </row>
    <row r="122" spans="2:20" s="193" customFormat="1" ht="15.75" x14ac:dyDescent="0.25">
      <c r="B122" s="111" t="s">
        <v>1544</v>
      </c>
      <c r="C122" s="112" t="s">
        <v>1481</v>
      </c>
      <c r="D122" s="211">
        <v>45397</v>
      </c>
      <c r="E122" s="204" t="s">
        <v>1557</v>
      </c>
      <c r="F122" s="188" t="s">
        <v>1445</v>
      </c>
      <c r="G122" s="129">
        <v>510443.6</v>
      </c>
      <c r="H122" s="130"/>
      <c r="I122" s="130"/>
      <c r="J122" s="131"/>
      <c r="K122" s="132">
        <v>45441</v>
      </c>
      <c r="L122" s="133"/>
      <c r="M122" s="130"/>
      <c r="N122" s="150" t="s">
        <v>1427</v>
      </c>
      <c r="O122" s="175"/>
      <c r="P122" s="192"/>
    </row>
    <row r="123" spans="2:20" ht="21" x14ac:dyDescent="0.35">
      <c r="B123" s="92"/>
      <c r="C123" s="101"/>
      <c r="D123" s="99"/>
      <c r="E123" s="205"/>
      <c r="F123" s="103" t="s">
        <v>1445</v>
      </c>
      <c r="G123" s="94"/>
      <c r="H123" s="98"/>
      <c r="I123" s="98"/>
      <c r="J123" s="96"/>
      <c r="K123" s="97"/>
      <c r="L123" s="95"/>
      <c r="M123" s="98"/>
      <c r="N123" s="93"/>
      <c r="O123" s="87"/>
      <c r="P123" s="102"/>
      <c r="T123"/>
    </row>
    <row r="124" spans="2:20" ht="21" x14ac:dyDescent="0.35">
      <c r="B124" s="92" t="s">
        <v>1092</v>
      </c>
      <c r="C124" s="100"/>
      <c r="D124" s="84"/>
      <c r="E124" s="104"/>
      <c r="F124" s="91"/>
      <c r="G124" s="220">
        <f>SUM(G69:G123)</f>
        <v>13742219.769999998</v>
      </c>
      <c r="H124" s="45"/>
      <c r="I124" s="45"/>
      <c r="J124" s="86"/>
      <c r="K124" s="29"/>
      <c r="L124" s="31"/>
      <c r="M124" s="45"/>
      <c r="N124" s="93"/>
      <c r="O124" s="85"/>
      <c r="P124" s="88"/>
      <c r="T124"/>
    </row>
    <row r="125" spans="2:20" x14ac:dyDescent="0.25">
      <c r="B125" s="82"/>
      <c r="D125" s="83"/>
      <c r="E125" s="83"/>
      <c r="F125" s="45"/>
      <c r="G125" s="83"/>
      <c r="H125" s="45"/>
      <c r="I125" s="45"/>
      <c r="N125" s="90"/>
      <c r="O125" s="85"/>
    </row>
    <row r="126" spans="2:20" x14ac:dyDescent="0.25">
      <c r="B126" s="85"/>
      <c r="D126"/>
      <c r="E126"/>
      <c r="G126" s="88"/>
      <c r="N126"/>
      <c r="T126"/>
    </row>
    <row r="127" spans="2:20" ht="15.75" x14ac:dyDescent="0.25">
      <c r="B127" s="119" t="s">
        <v>1022</v>
      </c>
      <c r="C127" s="119" t="s">
        <v>1570</v>
      </c>
      <c r="D127" s="120"/>
      <c r="E127" s="121" t="s">
        <v>1024</v>
      </c>
      <c r="F127" s="119"/>
      <c r="G127" s="119"/>
      <c r="N127"/>
      <c r="T127"/>
    </row>
    <row r="128" spans="2:20" x14ac:dyDescent="0.25">
      <c r="D128" s="90"/>
      <c r="E128"/>
      <c r="N128"/>
      <c r="T128"/>
    </row>
    <row r="129" spans="2:20" x14ac:dyDescent="0.25">
      <c r="D129" s="90"/>
      <c r="E129"/>
      <c r="N129"/>
      <c r="T129"/>
    </row>
    <row r="130" spans="2:20" x14ac:dyDescent="0.25">
      <c r="D130" s="90"/>
      <c r="E130"/>
      <c r="N130"/>
      <c r="T130"/>
    </row>
    <row r="131" spans="2:20" x14ac:dyDescent="0.25">
      <c r="B131" t="s">
        <v>1550</v>
      </c>
      <c r="C131" t="s">
        <v>1571</v>
      </c>
      <c r="D131" s="90"/>
      <c r="E131" t="s">
        <v>1551</v>
      </c>
      <c r="N131"/>
      <c r="T131"/>
    </row>
    <row r="132" spans="2:20" ht="15.75" x14ac:dyDescent="0.25">
      <c r="B132" s="122" t="s">
        <v>1552</v>
      </c>
      <c r="C132" s="123" t="s">
        <v>1094</v>
      </c>
      <c r="D132" s="120"/>
      <c r="E132" s="123" t="s">
        <v>1553</v>
      </c>
      <c r="F132" s="124"/>
      <c r="G132" s="124"/>
      <c r="N132"/>
      <c r="T132"/>
    </row>
    <row r="133" spans="2:20" ht="15.75" x14ac:dyDescent="0.25">
      <c r="B133" s="122" t="s">
        <v>1019</v>
      </c>
      <c r="C133" s="123" t="s">
        <v>1020</v>
      </c>
      <c r="D133" s="120"/>
      <c r="E133" s="123" t="s">
        <v>1554</v>
      </c>
      <c r="F133" s="124"/>
      <c r="G133" s="124"/>
      <c r="N133"/>
      <c r="T133"/>
    </row>
    <row r="134" spans="2:20" x14ac:dyDescent="0.25">
      <c r="N134" s="90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21" t="s">
        <v>0</v>
      </c>
      <c r="B2" s="221"/>
      <c r="C2" s="221"/>
      <c r="D2" s="221"/>
      <c r="E2" s="221"/>
    </row>
    <row r="3" spans="1:8" ht="15" customHeight="1" x14ac:dyDescent="0.25">
      <c r="A3" s="221"/>
      <c r="B3" s="221"/>
      <c r="C3" s="221"/>
      <c r="D3" s="221"/>
      <c r="E3" s="221"/>
    </row>
    <row r="4" spans="1:8" ht="15" customHeight="1" x14ac:dyDescent="0.25">
      <c r="A4" s="221"/>
      <c r="B4" s="221"/>
      <c r="C4" s="221"/>
      <c r="D4" s="221"/>
      <c r="E4" s="221"/>
    </row>
    <row r="5" spans="1:8" ht="14.25" customHeight="1" x14ac:dyDescent="0.25">
      <c r="A5" s="221"/>
      <c r="B5" s="221"/>
      <c r="C5" s="221"/>
      <c r="D5" s="221"/>
      <c r="E5" s="221"/>
      <c r="F5" s="38"/>
    </row>
    <row r="6" spans="1:8" ht="41.25" customHeight="1" x14ac:dyDescent="0.25">
      <c r="A6" s="222" t="s">
        <v>1107</v>
      </c>
      <c r="B6" s="222"/>
      <c r="C6" s="222"/>
      <c r="D6" s="222"/>
      <c r="E6" s="22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MAYO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2024-06-05T13:01:28Z</cp:lastPrinted>
  <dcterms:created xsi:type="dcterms:W3CDTF">2021-01-11T13:35:50Z</dcterms:created>
  <dcterms:modified xsi:type="dcterms:W3CDTF">2024-06-06T12:39:39Z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