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RELACION PAGO PROVEEDORES JUNIO 2024\"/>
    </mc:Choice>
  </mc:AlternateContent>
  <xr:revisionPtr revIDLastSave="0" documentId="13_ncr:1_{0E6E1AC9-762C-4B44-AC9B-C81A5A03DDEB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JUNIO 2024" sheetId="64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9" i="64" l="1"/>
  <c r="G48" i="64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<sst xmlns="http://schemas.openxmlformats.org/spreadsheetml/2006/main" count="6424" uniqueCount="1598">
  <si>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</si>
  <si>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</si>
  <si>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</si>
  <si>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</si>
  <si>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</si>
  <si>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</si>
  <si>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</si>
  <si>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</si>
  <si>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</si>
  <si>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</si>
  <si>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</si>
  <si>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</si>
  <si>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</si>
  <si>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</si>
  <si>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</si>
  <si>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</si>
  <si>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</si>
  <si>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</si>
  <si>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</si>
  <si>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</si>
  <si>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</si>
  <si>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</si>
  <si>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</si>
  <si>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</si>
  <si>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</si>
  <si>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</si>
  <si>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</si>
  <si>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</si>
  <si>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</si>
  <si>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</si>
  <si>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</si>
  <si>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</si>
  <si>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</si>
  <si>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</si>
  <si>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</si>
  <si>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</si>
  <si>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</si>
  <si>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</si>
  <si>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</si>
  <si>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</si>
  <si>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</si>
  <si>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</si>
  <si>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</si>
  <si>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</si>
  <si>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</si>
  <si>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</si>
  <si>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</si>
  <si>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</si>
  <si>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</si>
  <si>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</si>
  <si>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</si>
  <si>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</si>
  <si>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</si>
  <si>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</si>
  <si>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</si>
  <si>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</si>
  <si>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</si>
  <si>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</si>
  <si>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</si>
  <si>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</si>
  <si>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</si>
  <si>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</si>
  <si>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</si>
  <si>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</si>
  <si>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</si>
  <si>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</si>
  <si>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</si>
  <si>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</si>
  <si>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</si>
  <si>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</si>
  <si>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</si>
  <si>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</si>
  <si>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</si>
  <si>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</si>
  <si>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</si>
  <si>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</si>
  <si>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</si>
  <si>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</si>
  <si>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</si>
  <si>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</si>
  <si>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</si>
  <si>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</si>
  <si>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</si>
  <si>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</si>
  <si>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</si>
  <si>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</si>
  <si>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</si>
  <si>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</si>
  <si>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</si>
  <si>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</si>
  <si>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</si>
  <si>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</si>
  <si>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</si>
  <si>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</si>
  <si>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</si>
  <si>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</si>
  <si>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</si>
  <si>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</si>
  <si>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</si>
  <si>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</si>
  <si>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</si>
  <si>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</si>
  <si>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</si>
  <si>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</si>
  <si>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</si>
  <si>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</si>
  <si>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</si>
  <si>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</si>
  <si>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</si>
  <si>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</si>
  <si>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</si>
  <si>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</si>
  <si>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</si>
  <si>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</si>
  <si>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</si>
  <si>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</si>
  <si>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</si>
  <si>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</si>
  <si>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</si>
  <si>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</si>
  <si>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</si>
  <si>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</si>
  <si>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</si>
  <si>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</si>
  <si>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</si>
  <si>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</si>
  <si>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</si>
  <si>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</si>
  <si>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</si>
  <si>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</si>
  <si>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</si>
  <si>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</si>
  <si>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</si>
  <si>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</si>
  <si>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</si>
  <si>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</si>
  <si>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</si>
  <si>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</si>
  <si>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</si>
  <si>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</si>
  <si>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</si>
  <si>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</si>
  <si>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</si>
  <si>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</si>
  <si>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</si>
  <si>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</si>
  <si>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</si>
  <si>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</si>
  <si>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</si>
  <si>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</si>
  <si>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</si>
  <si>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</si>
  <si>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</si>
  <si>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</si>
  <si>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</si>
  <si>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</si>
  <si>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</si>
  <si>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</si>
  <si>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</si>
  <si>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</si>
  <si>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</si>
  <si>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</si>
  <si>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</si>
  <si>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</si>
  <si>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</si>
  <si>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</si>
  <si>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</si>
  <si>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</si>
  <si>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</si>
  <si>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</si>
  <si>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</si>
  <si>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</si>
  <si>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</si>
  <si>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</si>
  <si>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</si>
  <si>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</si>
  <si>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</si>
  <si>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</si>
  <si>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</si>
  <si>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</si>
  <si>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</si>
  <si>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</si>
  <si>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</si>
  <si>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</si>
  <si>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</si>
  <si>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</si>
  <si>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</si>
  <si>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</si>
  <si>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</si>
  <si>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</si>
  <si>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</si>
  <si>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</si>
  <si>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</si>
  <si>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</si>
  <si>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</si>
  <si>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</si>
  <si>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</si>
  <si>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</si>
  <si>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</si>
  <si>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</si>
  <si>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</si>
  <si>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</si>
  <si>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</si>
  <si>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</si>
  <si>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</si>
  <si>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</si>
  <si>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</si>
  <si>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</si>
  <si>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</si>
  <si>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</si>
  <si>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</si>
  <si>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</si>
  <si>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</si>
  <si>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</si>
  <si>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</si>
  <si>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</si>
  <si>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</si>
  <si>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</si>
  <si>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</si>
  <si>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</si>
  <si>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</si>
  <si>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</si>
  <si>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</si>
  <si>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</si>
  <si>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</si>
  <si>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</si>
  <si>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</si>
  <si>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</si>
  <si>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</si>
  <si>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</si>
  <si>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</si>
  <si>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</si>
  <si>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</si>
  <si>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</si>
  <si>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</si>
  <si>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</si>
  <si>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</si>
  <si>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</si>
  <si>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</si>
  <si>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</si>
  <si>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</si>
  <si>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</si>
  <si>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</si>
  <si>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</si>
  <si>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</si>
  <si>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</si>
  <si>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</si>
  <si>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</si>
  <si>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</si>
  <si>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</si>
  <si>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</si>
  <si>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</si>
  <si>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</si>
  <si>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</si>
  <si>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</si>
  <si>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</si>
  <si>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</si>
  <si>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</si>
  <si>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</si>
  <si>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</si>
  <si>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</si>
  <si>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</si>
  <si>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</si>
  <si>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</si>
  <si>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</si>
  <si>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</si>
  <si>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</si>
  <si>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</si>
  <si>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</si>
  <si>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</si>
  <si>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</si>
  <si>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</si>
  <si>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</si>
  <si>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</si>
  <si>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</si>
  <si>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</si>
  <si>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</si>
  <si>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</si>
  <si>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</si>
  <si>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</si>
  <si>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</si>
  <si>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</si>
  <si>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</si>
  <si>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</si>
  <si>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</si>
  <si>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</si>
  <si>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</si>
  <si>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</si>
  <si>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</si>
  <si>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</si>
  <si>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</si>
  <si>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</si>
  <si>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</si>
  <si>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</si>
  <si>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</si>
  <si>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</si>
  <si>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</si>
  <si>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</si>
  <si>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</si>
  <si>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</si>
  <si>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</si>
  <si>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</si>
  <si>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</si>
  <si>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</si>
  <si>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</si>
  <si>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</si>
  <si>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</si>
  <si>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</si>
  <si>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</si>
  <si>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</si>
  <si>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</si>
  <si>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</si>
  <si>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</si>
  <si>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</si>
  <si>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</si>
  <si>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</si>
  <si>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</si>
  <si>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</si>
  <si>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</si>
  <si>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</si>
  <si>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</si>
  <si>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</si>
  <si>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</si>
  <si>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</si>
  <si>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</si>
  <si>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</si>
  <si>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</si>
  <si>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</si>
  <si>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</si>
  <si>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</si>
  <si>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</si>
  <si>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</si>
  <si>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</si>
  <si>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</si>
  <si>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</si>
  <si>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</si>
  <si>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</si>
  <si>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</si>
  <si>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</si>
  <si>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</si>
  <si>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</si>
  <si>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</si>
  <si>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</si>
  <si>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</si>
  <si>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</si>
  <si>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</si>
  <si>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</si>
  <si>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</si>
  <si>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</si>
  <si>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</si>
  <si>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</si>
  <si>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</si>
  <si>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</si>
  <si>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</si>
  <si>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</si>
  <si>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</si>
  <si>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</si>
  <si>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</si>
  <si>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</si>
  <si>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</si>
  <si>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</si>
  <si>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</si>
  <si>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</si>
  <si>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</si>
  <si>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</si>
  <si>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</si>
  <si>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</si>
  <si>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</si>
  <si>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</si>
  <si>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</si>
  <si>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</si>
  <si>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</si>
  <si>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</si>
  <si>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</si>
  <si>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</si>
  <si>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</si>
  <si>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</si>
  <si>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</si>
  <si>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</si>
  <si>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</si>
  <si>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</si>
  <si>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</si>
  <si>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</si>
  <si>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</si>
  <si>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</si>
  <si>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</si>
  <si>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</si>
  <si>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</si>
  <si>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</si>
  <si>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</si>
  <si>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</si>
  <si>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</si>
  <si>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</si>
  <si>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</si>
  <si>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</si>
  <si>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</si>
  <si>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</si>
  <si>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</si>
  <si>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</si>
  <si>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</si>
  <si>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</si>
  <si>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</si>
  <si>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</si>
  <si>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</si>
  <si>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</si>
  <si>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</si>
  <si>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</si>
  <si>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</si>
  <si>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</si>
  <si>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</si>
  <si>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</si>
  <si>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</si>
  <si>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</si>
  <si>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</si>
  <si>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</si>
  <si>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</si>
  <si>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</si>
  <si>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</si>
  <si>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</si>
  <si>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</si>
  <si>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</si>
  <si>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</si>
  <si>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</si>
  <si>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</si>
  <si>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</si>
  <si>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</si>
  <si>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</si>
  <si>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</si>
  <si>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</si>
  <si>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</si>
  <si>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</si>
  <si>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</si>
  <si>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</si>
  <si>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</si>
  <si>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</si>
  <si>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</si>
  <si>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</si>
  <si>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</si>
  <si>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</si>
  <si>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</si>
  <si>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</si>
  <si>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</si>
  <si>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</si>
  <si>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</si>
  <si>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</si>
  <si>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</si>
  <si>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</si>
  <si>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</si>
  <si>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</si>
  <si>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</si>
  <si>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</si>
  <si>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</si>
  <si>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</si>
  <si>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</si>
  <si>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</si>
  <si>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</si>
  <si>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</si>
  <si>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</si>
  <si>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</si>
  <si>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</si>
  <si>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</si>
  <si>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</si>
  <si>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</si>
  <si>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</si>
  <si>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</si>
  <si>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</si>
  <si>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</si>
  <si>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</si>
  <si>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</si>
  <si>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</si>
  <si>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</si>
  <si>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</si>
  <si>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</si>
  <si>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</si>
  <si>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</si>
  <si>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</si>
  <si>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</si>
  <si>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</si>
  <si>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</si>
  <si>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</si>
  <si>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</si>
  <si>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</si>
  <si>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</si>
  <si>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</si>
  <si>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</si>
  <si>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</si>
  <si>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</si>
  <si>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</si>
  <si>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</si>
  <si>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</si>
  <si>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</si>
  <si>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</si>
  <si>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</si>
  <si>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</si>
  <si>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</si>
  <si>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</si>
  <si>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</si>
  <si>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</si>
  <si>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</si>
  <si>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</si>
  <si>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</si>
  <si>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</si>
  <si>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</si>
  <si>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</si>
  <si>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</si>
  <si>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</si>
  <si>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</si>
  <si>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</si>
  <si>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</si>
  <si>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</si>
  <si>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</si>
  <si>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</si>
  <si>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</si>
  <si>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</si>
  <si>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</si>
  <si>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</si>
  <si>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</si>
  <si>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</si>
  <si>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</si>
  <si>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</si>
  <si>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</si>
  <si>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</si>
  <si>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</si>
  <si>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</si>
  <si>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</si>
  <si>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</si>
  <si>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</si>
  <si>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</si>
  <si>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</si>
  <si>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</si>
  <si>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</si>
  <si>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</si>
  <si>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</si>
  <si>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</si>
  <si>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</si>
  <si>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</si>
  <si>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</si>
  <si>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</si>
  <si>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</si>
  <si>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</si>
  <si>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</si>
  <si>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</si>
  <si>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</si>
  <si>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</si>
  <si>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</si>
  <si>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</si>
  <si>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</si>
  <si>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</si>
  <si>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</si>
  <si>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</si>
  <si>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</si>
  <si>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</si>
  <si>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</si>
  <si>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</si>
  <si>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</si>
  <si>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</si>
  <si>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</si>
  <si>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</si>
  <si>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</si>
  <si>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</si>
  <si>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</si>
  <si>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</si>
  <si>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</si>
  <si>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</si>
  <si>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</si>
  <si>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</si>
  <si>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</si>
  <si>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</si>
  <si>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</si>
  <si>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</si>
  <si>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</si>
  <si>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</si>
  <si>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</si>
  <si>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</si>
  <si>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</si>
  <si>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</si>
  <si>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</si>
  <si>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</si>
  <si>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</si>
  <si>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</si>
  <si>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</si>
  <si>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</si>
  <si>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</si>
  <si>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</si>
  <si>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</si>
  <si>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</si>
  <si>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</si>
  <si>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</si>
  <si>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</si>
  <si>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</si>
  <si>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</si>
  <si>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</si>
  <si>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</si>
  <si>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</si>
  <si>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</si>
  <si>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</si>
  <si>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</si>
  <si>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</si>
  <si>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</si>
  <si>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</si>
  <si>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</si>
  <si>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</si>
  <si>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</si>
  <si>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</si>
  <si>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</si>
  <si>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</si>
  <si>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</si>
  <si>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</si>
  <si>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</si>
  <si>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</si>
  <si>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</si>
  <si>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</si>
  <si>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</si>
  <si>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</si>
  <si>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</si>
  <si>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</si>
  <si>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</si>
  <si>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</si>
  <si>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</si>
  <si>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</si>
  <si>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</si>
  <si>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</si>
  <si>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</si>
  <si>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</si>
  <si>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</si>
  <si>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</si>
  <si>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</si>
  <si>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</si>
  <si>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</si>
  <si>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</si>
  <si>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</si>
  <si>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</si>
  <si>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</si>
  <si>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</si>
  <si>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</si>
  <si>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</si>
  <si>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</si>
  <si>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</si>
  <si>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</si>
  <si>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</si>
  <si>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</si>
  <si>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</si>
  <si>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</si>
  <si>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</si>
  <si>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</si>
  <si>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</si>
  <si>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</si>
  <si>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</si>
  <si>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</si>
  <si>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</si>
  <si>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</si>
  <si>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</si>
  <si>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</si>
  <si>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</si>
  <si>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</si>
  <si>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</si>
  <si>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</si>
  <si>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</si>
  <si>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</si>
  <si>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</si>
  <si>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</si>
  <si>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</si>
  <si>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</si>
  <si>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</si>
  <si>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</si>
  <si>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</si>
  <si>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</si>
  <si>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</si>
  <si>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</si>
  <si>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</si>
  <si>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</si>
  <si>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</si>
  <si>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</si>
  <si>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</si>
  <si>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</si>
  <si>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</si>
  <si>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</si>
  <si>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</si>
  <si>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</si>
  <si>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</si>
  <si>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</si>
  <si>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</si>
  <si>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</si>
  <si>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</si>
  <si>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</si>
  <si>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</si>
  <si>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</si>
  <si>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</si>
  <si>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</si>
  <si>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</si>
  <si>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</si>
  <si>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</si>
  <si>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</si>
  <si>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</si>
  <si>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</si>
  <si>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</si>
  <si>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</si>
  <si>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</si>
  <si>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</si>
  <si>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</si>
  <si>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</si>
  <si>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</si>
  <si>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</si>
  <si>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</si>
  <si>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</si>
  <si>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</si>
  <si>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</si>
  <si>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</si>
  <si>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</si>
  <si>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</si>
  <si>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</si>
  <si>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</si>
  <si>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</si>
  <si>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</si>
  <si>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</si>
  <si>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</si>
  <si>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</si>
  <si>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</si>
  <si>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</si>
  <si>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</si>
  <si>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</si>
  <si>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</si>
  <si>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</si>
  <si>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</si>
  <si>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</si>
  <si>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</si>
  <si>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</si>
  <si>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</si>
  <si>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</si>
  <si>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</si>
  <si>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</si>
  <si>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</si>
  <si>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</si>
  <si>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</si>
  <si>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</si>
  <si>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</si>
  <si>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</si>
  <si>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</si>
  <si>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</si>
  <si>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</si>
  <si>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</si>
  <si>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</si>
  <si>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</si>
  <si>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</si>
  <si>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</si>
  <si>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</si>
  <si>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</si>
  <si>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</si>
  <si>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</si>
  <si>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</si>
  <si>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</si>
  <si>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</si>
  <si>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</si>
  <si>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</si>
  <si>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</si>
  <si>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</si>
  <si>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</si>
  <si>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</si>
  <si>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</si>
  <si>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</si>
  <si>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</si>
  <si>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</si>
  <si>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</si>
  <si>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</si>
  <si>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</si>
  <si>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</si>
  <si>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</si>
  <si>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</si>
  <si>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</si>
  <si>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</si>
  <si>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</si>
  <si>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</si>
  <si>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</si>
  <si>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</si>
  <si>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</si>
  <si>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</si>
  <si>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</si>
  <si>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</si>
  <si>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</si>
  <si>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</si>
  <si>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</si>
  <si>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</si>
  <si>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</si>
  <si>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</si>
  <si>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</si>
  <si>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</si>
  <si>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</si>
  <si>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</si>
  <si>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</si>
  <si>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</si>
  <si>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</si>
  <si>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</si>
  <si>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</si>
  <si>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</si>
  <si>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</si>
  <si>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</si>
  <si>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</si>
  <si>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</si>
  <si>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</si>
  <si>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</si>
  <si>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</si>
  <si>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</si>
  <si>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</si>
  <si>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</si>
  <si>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</si>
  <si>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</si>
  <si>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</si>
  <si>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</si>
  <si>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</si>
  <si>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</si>
  <si>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</si>
  <si>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</si>
  <si>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</si>
  <si>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</si>
  <si>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</si>
  <si>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</si>
  <si>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</si>
  <si>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</si>
  <si>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</si>
  <si>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</si>
  <si>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</si>
  <si>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</si>
  <si>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</si>
  <si>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</si>
  <si>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</si>
  <si>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</si>
  <si>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</si>
  <si>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</si>
  <si>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</si>
  <si>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</si>
  <si>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</si>
  <si>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</si>
  <si>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</si>
  <si>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</si>
  <si>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</si>
  <si>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</si>
  <si>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</si>
  <si>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</si>
  <si>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</si>
  <si>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</si>
  <si>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</si>
  <si>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</si>
  <si>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</si>
  <si>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</si>
  <si>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</si>
  <si>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</si>
  <si>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</si>
  <si>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</si>
  <si>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</si>
  <si>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</si>
  <si>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</si>
  <si>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</si>
  <si>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</si>
  <si>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</si>
  <si>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</si>
  <si>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</si>
  <si>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</si>
  <si>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</si>
  <si>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</si>
  <si>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</si>
  <si>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</si>
  <si>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</si>
  <si>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</si>
  <si>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</si>
  <si>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</si>
  <si>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</si>
  <si>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</si>
  <si>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</si>
  <si>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</si>
  <si>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</si>
  <si>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</si>
  <si>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</si>
  <si>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</si>
  <si>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</si>
  <si>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</si>
  <si>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</si>
  <si>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</si>
  <si>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</si>
  <si>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</si>
  <si>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</si>
  <si>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</si>
  <si>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</si>
  <si>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</si>
  <si>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</si>
  <si>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</si>
  <si>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</si>
  <si>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</si>
  <si>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</si>
  <si>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</si>
  <si>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</si>
  <si>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</si>
  <si>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</si>
  <si>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</si>
  <si>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</si>
  <si>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</si>
  <si>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</si>
  <si>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</si>
  <si>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</si>
  <si>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</si>
  <si>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</si>
  <si>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</si>
  <si>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</si>
  <si>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</si>
  <si>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</si>
  <si>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</si>
  <si>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</si>
  <si>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</si>
  <si>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</si>
  <si>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</si>
  <si>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</si>
  <si>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</si>
  <si>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</si>
  <si>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</si>
  <si>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</si>
  <si>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</si>
  <si>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</si>
  <si>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</si>
  <si>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</si>
  <si>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</si>
  <si>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</si>
  <si>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</si>
  <si>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</si>
  <si>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</si>
  <si>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</si>
  <si>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</si>
  <si>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</si>
  <si>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</si>
  <si>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</si>
  <si>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</si>
  <si>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</si>
  <si>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</si>
  <si>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</si>
  <si>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</si>
  <si>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</si>
  <si>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</si>
  <si>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</si>
  <si>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</si>
  <si>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</si>
  <si>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</si>
  <si>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</si>
  <si>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</si>
  <si>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</si>
  <si>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</si>
  <si>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</si>
  <si>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</si>
  <si>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</si>
  <si>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</si>
  <si>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</si>
  <si>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</si>
  <si>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</si>
  <si>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</si>
  <si>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</si>
  <si>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</si>
  <si>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</si>
  <si>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</si>
  <si>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</si>
  <si>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</si>
  <si>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</si>
  <si>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</si>
  <si>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</si>
  <si>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</si>
  <si>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</si>
  <si>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</si>
  <si>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</si>
  <si>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</si>
  <si>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</si>
  <si>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</si>
  <si>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</si>
  <si>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</si>
  <si>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</si>
  <si>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</si>
  <si>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</si>
  <si>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</si>
  <si>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</si>
  <si>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</si>
  <si>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</si>
  <si>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</si>
  <si>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</si>
  <si>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</si>
  <si>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</si>
  <si>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</si>
  <si>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</si>
  <si>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</si>
  <si>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</si>
  <si>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</si>
  <si>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</si>
  <si>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</si>
  <si>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</si>
  <si>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</si>
  <si>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</si>
  <si>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</si>
  <si>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</si>
  <si>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</si>
  <si>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</si>
  <si>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</si>
  <si>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</si>
  <si>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</si>
  <si>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</si>
  <si>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</si>
  <si>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</si>
  <si>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</si>
  <si>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</si>
  <si>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</si>
  <si>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</si>
  <si>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</si>
  <si>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</si>
  <si>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</si>
  <si>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</si>
  <si>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</si>
  <si>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</si>
  <si>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</si>
  <si>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</si>
  <si>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</si>
  <si>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</si>
  <si>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</si>
  <si>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</si>
  <si>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</si>
  <si>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</si>
  <si>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</si>
  <si>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</si>
  <si>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</si>
  <si>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</si>
  <si>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</si>
  <si>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</si>
  <si>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</si>
  <si>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</si>
  <si>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</si>
  <si>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</si>
  <si>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</si>
  <si>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</si>
  <si>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</si>
  <si>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</si>
  <si>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</si>
  <si>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</si>
  <si>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</si>
  <si>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</si>
  <si>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</si>
  <si>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</si>
  <si>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</si>
  <si>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</si>
  <si>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</si>
  <si>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</si>
  <si>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</si>
  <si>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</si>
  <si>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</si>
  <si>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</si>
  <si>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</si>
  <si>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</si>
  <si>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</si>
  <si>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</si>
  <si>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</si>
  <si>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</si>
  <si>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</si>
  <si>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</si>
  <si>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</si>
  <si>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</si>
  <si>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</si>
  <si>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</si>
  <si>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</si>
  <si>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</si>
  <si>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</si>
  <si>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</si>
  <si>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</si>
  <si>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</si>
  <si>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</si>
  <si>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</si>
  <si>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</si>
  <si>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</si>
  <si>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</si>
  <si>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</si>
  <si>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</si>
  <si>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</si>
  <si>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</si>
  <si>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</si>
  <si>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</si>
  <si>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</si>
  <si>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</si>
  <si>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</si>
  <si>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</si>
  <si>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</si>
  <si>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</si>
  <si>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</si>
  <si>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</si>
  <si>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</si>
  <si>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</si>
  <si>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</si>
  <si>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</si>
  <si>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</si>
  <si>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</si>
  <si>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</si>
  <si>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</si>
  <si>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</si>
  <si>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</si>
  <si>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</si>
  <si>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</si>
  <si>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</si>
  <si>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</si>
  <si>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</si>
  <si>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</si>
  <si>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</si>
  <si>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</si>
  <si>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</si>
  <si>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</si>
  <si>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</si>
  <si>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</si>
  <si>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</si>
  <si>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</si>
  <si>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</si>
  <si>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</si>
  <si>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</si>
  <si>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</si>
  <si>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</si>
  <si>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</si>
  <si>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</si>
  <si>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</si>
  <si>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</si>
  <si>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</si>
  <si>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</si>
  <si>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</si>
  <si>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</si>
  <si>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</si>
  <si>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</si>
  <si>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</si>
  <si>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</si>
  <si>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</si>
  <si>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</si>
  <si>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</si>
  <si>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</si>
  <si>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</si>
  <si>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</si>
  <si>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</si>
  <si>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</si>
  <si>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</si>
  <si>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</si>
  <si>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</si>
  <si>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</si>
  <si>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</si>
  <si>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</si>
  <si>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</si>
  <si>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</si>
  <si>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</si>
  <si>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</si>
  <si>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</si>
  <si>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</si>
  <si>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</si>
  <si>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</si>
  <si>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</si>
  <si>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</si>
  <si>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</si>
  <si>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</si>
  <si>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</si>
  <si>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</si>
  <si>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</si>
  <si>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</si>
  <si>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</si>
  <si>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</si>
  <si>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</si>
  <si>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</si>
  <si>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</si>
  <si>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</si>
  <si>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</si>
  <si>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</si>
  <si>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</si>
  <si>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</si>
  <si>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</si>
  <si>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</si>
  <si>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</si>
  <si>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</si>
  <si>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</si>
  <si>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</si>
  <si>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</si>
  <si>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</si>
  <si>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</si>
  <si>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</si>
  <si>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</si>
  <si>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</si>
  <si>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</si>
  <si>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</si>
  <si>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</si>
  <si>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</si>
  <si>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</si>
  <si>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</si>
  <si>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</si>
  <si>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</si>
  <si>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</si>
  <si>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</si>
  <si>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</si>
  <si>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</si>
  <si>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</si>
  <si>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</si>
  <si>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</si>
  <si>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</si>
  <si>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</si>
  <si>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</si>
  <si>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</si>
  <si>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</si>
  <si>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</si>
  <si>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</si>
  <si>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</si>
  <si>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</si>
  <si>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</si>
  <si>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</si>
  <si>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</si>
  <si>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</si>
  <si>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</si>
  <si>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</si>
  <si>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</si>
  <si>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</si>
  <si>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</si>
  <si>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</si>
  <si>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</si>
  <si>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</si>
  <si>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</si>
  <si>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</si>
  <si>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</si>
  <si>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</si>
  <si>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</si>
  <si>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</si>
  <si>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</si>
  <si>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</si>
  <si>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</si>
  <si>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</si>
  <si>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</si>
  <si>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</si>
  <si>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</si>
  <si>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</si>
  <si>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</si>
  <si>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</si>
  <si>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</si>
  <si>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</si>
  <si>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</si>
  <si>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</si>
  <si>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</si>
  <si>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</si>
  <si>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</si>
  <si>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</si>
  <si>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</si>
  <si>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</si>
  <si>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</si>
  <si>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</si>
  <si>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</si>
  <si>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</si>
  <si>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</si>
  <si>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</si>
  <si>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</si>
  <si>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</si>
  <si>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</si>
  <si>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</si>
  <si>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</si>
  <si>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</si>
  <si>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</si>
  <si>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</si>
  <si>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</si>
  <si>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</si>
  <si>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</si>
  <si>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</si>
  <si>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</si>
  <si>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</si>
  <si>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</si>
  <si>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</si>
  <si>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</si>
  <si>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</si>
  <si>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</si>
  <si>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</si>
  <si>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</si>
  <si>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</si>
  <si>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</si>
  <si>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</si>
  <si>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</si>
  <si>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</si>
  <si>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</si>
  <si>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</si>
  <si>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</si>
  <si>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</si>
  <si>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</si>
  <si>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</si>
  <si>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</si>
  <si>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</si>
  <si>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</si>
  <si>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</si>
  <si>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</si>
  <si>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</si>
  <si>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</si>
  <si>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</si>
  <si>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</si>
  <si>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</si>
  <si>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</si>
  <si>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</si>
  <si>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</si>
  <si>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</si>
  <si>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</si>
  <si>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</si>
  <si>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</si>
  <si>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</si>
  <si>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</si>
  <si>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</si>
  <si>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</si>
  <si>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</si>
  <si>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</si>
  <si>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</si>
  <si>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</si>
  <si>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</si>
  <si>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</si>
  <si>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</si>
  <si>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</si>
  <si>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</si>
  <si>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</si>
  <si>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</si>
  <si>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</si>
  <si>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</si>
  <si>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</si>
  <si>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</si>
  <si>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</si>
  <si>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</si>
  <si>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</si>
  <si>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</si>
  <si>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</si>
  <si>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</si>
  <si>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</si>
  <si>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</si>
  <si>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</si>
  <si>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</si>
  <si>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</si>
  <si>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</si>
  <si>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</si>
  <si>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</si>
  <si>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</si>
  <si>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</si>
  <si>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</si>
  <si>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</si>
  <si>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</si>
  <si>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</si>
  <si>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</si>
  <si>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</si>
  <si>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</si>
  <si>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</si>
  <si>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</si>
  <si>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</si>
  <si>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</si>
  <si>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</si>
  <si>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</si>
  <si>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</si>
  <si>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</si>
  <si>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</si>
  <si>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</si>
  <si>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</si>
  <si>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</si>
  <si>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</si>
  <si>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</si>
  <si>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</si>
  <si>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</si>
  <si>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</si>
  <si>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</si>
  <si>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</si>
  <si>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</si>
  <si>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</si>
  <si>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</si>
  <si>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</si>
  <si>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</si>
  <si>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</si>
  <si>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</si>
  <si>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</si>
  <si>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</si>
  <si>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</si>
  <si>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</si>
  <si>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</si>
  <si>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</si>
  <si>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</si>
  <si>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</si>
  <si>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</si>
  <si>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</si>
  <si>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</si>
  <si>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</si>
  <si>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</si>
  <si>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</si>
  <si>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</si>
  <si>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</si>
  <si>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</si>
  <si>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</si>
  <si>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</si>
  <si>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</si>
  <si>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</si>
  <si>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</si>
  <si>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</si>
  <si>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</si>
  <si>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</si>
  <si>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</si>
  <si>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</si>
  <si>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</si>
  <si>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</si>
  <si>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</si>
  <si>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</si>
  <si>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</si>
  <si>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</si>
  <si>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</si>
  <si>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</si>
  <si>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</si>
  <si>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</si>
  <si>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</si>
  <si>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</si>
  <si>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</si>
  <si>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</si>
  <si>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</si>
  <si>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</si>
  <si>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</si>
  <si>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</si>
  <si>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</si>
  <si>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</si>
  <si>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</si>
  <si>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</si>
  <si>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</si>
  <si>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</si>
  <si>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</si>
  <si>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</si>
  <si>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</si>
  <si>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</si>
  <si>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</si>
  <si>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</si>
  <si>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</si>
  <si>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</si>
  <si>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</si>
  <si>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</si>
  <si>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</si>
  <si>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</si>
  <si>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</si>
  <si>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</si>
  <si>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</si>
  <si>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VS</t>
  </si>
  <si>
    <t>PAGADO</t>
  </si>
  <si>
    <t>Licda. Yohanna Herasme</t>
  </si>
  <si>
    <t>FACTURAS PAGADAS JUNIO 2024</t>
  </si>
  <si>
    <t xml:space="preserve">                              Revisado por:</t>
  </si>
  <si>
    <t>_______________________________</t>
  </si>
  <si>
    <t xml:space="preserve">                        _________________________________________</t>
  </si>
  <si>
    <t>_____________________________________________________</t>
  </si>
  <si>
    <t xml:space="preserve">                                       Licdo. Francisco  Abreu Santos</t>
  </si>
  <si>
    <t xml:space="preserve">                                              Administrativa- Financiera</t>
  </si>
  <si>
    <t>ALTICE DOMINICANA S A</t>
  </si>
  <si>
    <t>RALANSA, EIRL</t>
  </si>
  <si>
    <t>SERVICIO DE TELEFONO PELLERANO ZONA FRANCA AL CORTE MES DE MAYO 2024</t>
  </si>
  <si>
    <t>ADQ DE REACTIVOS Y CONTROLES PARA MAQ DE HEMATOLOGIA Y QUIMICA SRSM</t>
  </si>
  <si>
    <t>E450000004339, 4323,</t>
  </si>
  <si>
    <t>B1500001195</t>
  </si>
  <si>
    <t>25/05/2024</t>
  </si>
  <si>
    <t>15/05/2024</t>
  </si>
  <si>
    <t>SERVICIOS DE FLY BOX CORRESPONDIENTE A MAYO 2024</t>
  </si>
  <si>
    <t>24/05/2024</t>
  </si>
  <si>
    <t>E450000004417</t>
  </si>
  <si>
    <t>TU NEGOCIO DE HOY</t>
  </si>
  <si>
    <t>ALQUILER DEL LOCAL OFICINA STO DGO NORTE ABRIL Y MAYO 2024</t>
  </si>
  <si>
    <t>E &amp; R FUMIPLAG PEST  CONTROL SRL</t>
  </si>
  <si>
    <t>SERV DE FUMIGACION Y CONTROL DE PLAGAS SRSM</t>
  </si>
  <si>
    <t>16/04/2024</t>
  </si>
  <si>
    <t>FRANKLIN BENJAMIN LOPEZ</t>
  </si>
  <si>
    <t>ADQ DE ALMUERZOS Y REFRIGERIOS PARA DIFERENTES ACTIVIDADES SRSM</t>
  </si>
  <si>
    <t>07 Y 08/05/2024</t>
  </si>
  <si>
    <t xml:space="preserve">B1500000927, 928, </t>
  </si>
  <si>
    <t>CLINIMED, SRL</t>
  </si>
  <si>
    <t>14/05/2024</t>
  </si>
  <si>
    <t>B1500000713</t>
  </si>
  <si>
    <t>HUMBERTA JEREZ</t>
  </si>
  <si>
    <t>JOSE ALMONTE</t>
  </si>
  <si>
    <t>ALBERTO BARBERO</t>
  </si>
  <si>
    <t>WENDIS GABRIEL</t>
  </si>
  <si>
    <t>FELICITA LOPEZ</t>
  </si>
  <si>
    <t>ROSA PEÑA</t>
  </si>
  <si>
    <t>SANDRA DAVID LOPEZ</t>
  </si>
  <si>
    <t>PEDRO AUGUSTO EVANGELISTA</t>
  </si>
  <si>
    <t>ANGEL LOPEZ</t>
  </si>
  <si>
    <t>AURELINDA ABREU</t>
  </si>
  <si>
    <t>FRANCISCO SOLANO GARCIA</t>
  </si>
  <si>
    <t>BEATA MARIA VENTURA</t>
  </si>
  <si>
    <t>GEORGES SANTONI</t>
  </si>
  <si>
    <t>NIEVES VALERA</t>
  </si>
  <si>
    <t>JUAN PAREDES</t>
  </si>
  <si>
    <t>YILDA TEJEDA</t>
  </si>
  <si>
    <t>VICTOR RAMON UREÑA</t>
  </si>
  <si>
    <t>RAMON DEL SOCORRRO GARCIA</t>
  </si>
  <si>
    <t>ALQ CPNA DIQUE OZAMA</t>
  </si>
  <si>
    <t>ALQ CPNA LOS GUANDULES 11 JUNIO 2024</t>
  </si>
  <si>
    <t>ALQ ALMACEN JUNIO 2024</t>
  </si>
  <si>
    <t>ALQ CPNA EL CALICHE 2024</t>
  </si>
  <si>
    <t>ALQ LOCAL GUERRA JUNIO 2024</t>
  </si>
  <si>
    <t>ALQ LOCAL LAS PALMAS JUNIO 2024</t>
  </si>
  <si>
    <t>ALQ GERENCIA STO DGO NORTE JUNIO 2024</t>
  </si>
  <si>
    <t>ALQ LOCAL LOS FRAILES 1 JUNIO 2024</t>
  </si>
  <si>
    <t>ALQ CPNA GREGORIO LUPERON JUNIO 2024</t>
  </si>
  <si>
    <t>ALQ CPNA PEDRO MIR JUNIO 2024</t>
  </si>
  <si>
    <t>ALQ CPNA BAYONA JUNIO 2024</t>
  </si>
  <si>
    <t>ALQ JUVENTUD DINAMICA JUNIO 2024</t>
  </si>
  <si>
    <t>ALQ LOCAL DE ESTE SRSM JUNIO 2024</t>
  </si>
  <si>
    <t>ZLQ LOCAL GERENCIA STO DGO NORTE JUNIO 2024</t>
  </si>
  <si>
    <t>ALQ CPNA LA CIENEGA JUNIO 2024</t>
  </si>
  <si>
    <t>ALQ GERENCIA STO DGO OESTE JUNIO 2024</t>
  </si>
  <si>
    <t>ALQ LOCAL MONTE PLATA JUNIO 2024</t>
  </si>
  <si>
    <t>ALQ CPNA NUEVO AMANECER STO DGO ESTE JUNIO 2024</t>
  </si>
  <si>
    <t>ALQ CPNA HNAS MIRABAL JUNIO 2024.</t>
  </si>
  <si>
    <t>13/06/2024</t>
  </si>
  <si>
    <t>14/06/2024</t>
  </si>
  <si>
    <t>MERCEDES HAYDEE</t>
  </si>
  <si>
    <t>COSALUP</t>
  </si>
  <si>
    <t>ALQ MARCELINITO JUNIO 2024</t>
  </si>
  <si>
    <t>ALQ CPNA ZONA A MES JUNIO 2024</t>
  </si>
  <si>
    <t>FLOW SRL</t>
  </si>
  <si>
    <t>AGUAS PLANETA AZUL</t>
  </si>
  <si>
    <t>ADQ DE ESCRITORIOS ADMINISTRATIVOS SRSM.</t>
  </si>
  <si>
    <t>MANTENIMIENTO MOTOCICLETA YAMAHASRSM</t>
  </si>
  <si>
    <t>ADQ BOTELLAS DE AGUA PARA OAFIC ADM Y DIFERENTES ACTIVIDADES SRSM</t>
  </si>
  <si>
    <t>SERV TEL FIJOS CORRESPONDIENTES AL CORTE MES JUNIO 2024.</t>
  </si>
  <si>
    <t>15/06/2024</t>
  </si>
  <si>
    <t>B1500001261</t>
  </si>
  <si>
    <t>B1500028603</t>
  </si>
  <si>
    <t>B1500172645, B1500173888</t>
  </si>
  <si>
    <t>E450000005008, 4982</t>
  </si>
  <si>
    <t>25/06/2024</t>
  </si>
  <si>
    <t>25/062024</t>
  </si>
  <si>
    <t xml:space="preserve">SANTO DOMINGO MOTORS </t>
  </si>
  <si>
    <t xml:space="preserve">MANTENIMIENTO DE FLOTILLA VEHICULAR </t>
  </si>
  <si>
    <t>B1500028453/B1500028380</t>
  </si>
  <si>
    <t>MANT-3</t>
  </si>
  <si>
    <t>INSUPLAYSER, SRL</t>
  </si>
  <si>
    <t xml:space="preserve">ADQUISICION DE INSUMOS COMESTIBLES </t>
  </si>
  <si>
    <t xml:space="preserve">MANTENIMIENTO Y REPARACION DE EQUIPOS DE LABORATORIO </t>
  </si>
  <si>
    <t>B1500000044</t>
  </si>
  <si>
    <t>B1500014410</t>
  </si>
  <si>
    <t>TECNOLOGIA MOTRIX</t>
  </si>
  <si>
    <t xml:space="preserve">ADQUISICION DE MATERIALES DE PLOMERIA </t>
  </si>
  <si>
    <t xml:space="preserve">CAPITAL DIESEL </t>
  </si>
  <si>
    <t xml:space="preserve">ADQUISICION COMBUSTIBLE AL GRANEL </t>
  </si>
  <si>
    <t xml:space="preserve">ADQUISICION DE INDUMOS DE LIMPIEZA </t>
  </si>
  <si>
    <t>04/06/024</t>
  </si>
  <si>
    <t>B1500000188/189/190</t>
  </si>
  <si>
    <t>B1500000403</t>
  </si>
  <si>
    <t>B1500000555</t>
  </si>
  <si>
    <t>FELIX POZO, SRL</t>
  </si>
  <si>
    <t>LIMPIEZA DE POZO SEPTICO</t>
  </si>
  <si>
    <t>B1500000055</t>
  </si>
  <si>
    <t>ALL IN ONE SUPPLY, SRL</t>
  </si>
  <si>
    <t>FRANKLIN FERMIN LOPEZ</t>
  </si>
  <si>
    <t xml:space="preserve">COMPRA DE ALMUERZOS Y REFRIGERIOS </t>
  </si>
  <si>
    <t>B1500000595</t>
  </si>
  <si>
    <t>B1500000935/936/939</t>
  </si>
  <si>
    <t>SERVICIO DE TELEFONO FIJO AL CORTE MES DE JUNIO 2024</t>
  </si>
  <si>
    <t>E450000004930/4931</t>
  </si>
  <si>
    <t>COMPAÑÍA DOMINICANA DE TELEFONO, SA</t>
  </si>
  <si>
    <t>SERVICIO DE TELEFONO AL CORTE MES DE MAYO 2024</t>
  </si>
  <si>
    <t>E3100009488964/E4500044579</t>
  </si>
  <si>
    <t xml:space="preserve">FR MULTISERVICIOS SRL </t>
  </si>
  <si>
    <t xml:space="preserve">DIAGRAMACION E IMPRESIÓN DE TALONARIOS </t>
  </si>
  <si>
    <t>B1500000792</t>
  </si>
  <si>
    <t>DISTRIBUIDORES INT, DE PETROLEO</t>
  </si>
  <si>
    <t xml:space="preserve">COMPRA DE TICKET DE COMBUSTIBLE </t>
  </si>
  <si>
    <t>B1500032604</t>
  </si>
  <si>
    <t>FUMIGACION Y CONTROL DE PLAGAS</t>
  </si>
  <si>
    <t>B1500000478</t>
  </si>
  <si>
    <t>E &amp; R FUMIPLAG PEST CONTROL SRL</t>
  </si>
  <si>
    <t>CORAMCA, SRL</t>
  </si>
  <si>
    <t xml:space="preserve">PROYECTO COLIBRI SRL </t>
  </si>
  <si>
    <t>ADQUISICION DE ETIQUETAS ADHESIVAS</t>
  </si>
  <si>
    <t>REG-4</t>
  </si>
  <si>
    <t>SERVICIO DE TELEFONO PELLERANO ZONA FRANCA AL CORTE MES DE JUNIO 2024</t>
  </si>
  <si>
    <t>E450000005141, 5125</t>
  </si>
  <si>
    <t>INDUSTRIA DOMINGUEZ</t>
  </si>
  <si>
    <t>MUÑOZ CONCEPCION MOBILIARIO SRL</t>
  </si>
  <si>
    <t>SGD SRL</t>
  </si>
  <si>
    <t>TONER DEPOT MULTISERVICIOS  SRL</t>
  </si>
  <si>
    <t>ADQ DE PUERTAS COMERCIALES SRSM</t>
  </si>
  <si>
    <t>ADQ DE ESCRITORIOS Y SILLONES ADM, SRSM</t>
  </si>
  <si>
    <t>ADQ DE NEVERAS DUAL, DE 12 PIES CUBICOS SRSM</t>
  </si>
  <si>
    <t>ADQ DE CARTUCHOS Y TONER PARA LAS OFIC ADM PERTENECIENTES SRSM</t>
  </si>
  <si>
    <t>31/05/2024</t>
  </si>
  <si>
    <t>B1500000156</t>
  </si>
  <si>
    <t>B1500001748</t>
  </si>
  <si>
    <t>B1500000079</t>
  </si>
  <si>
    <t>B1500007550</t>
  </si>
  <si>
    <t>SERVICIO DE TELEFONO AL CORTE MES DE MAYO/JUNIO 2024</t>
  </si>
  <si>
    <t>01/05/2024/Y 01/06/2024</t>
  </si>
  <si>
    <t>E450000045064/45405/44083/44051/43957/44716/45273/44821 Y E450000044867</t>
  </si>
  <si>
    <t>SERVICIOS DE FLY BOX CORRESPONDIENTE AL MES DE JUNIO 2024</t>
  </si>
  <si>
    <t>E450000005214</t>
  </si>
  <si>
    <t>BIO-NOVA, SRL</t>
  </si>
  <si>
    <t>ADQ DE PIPETAS AUTOMATICAS SRSM</t>
  </si>
  <si>
    <t>17/6/2024</t>
  </si>
  <si>
    <t>B1500014697</t>
  </si>
  <si>
    <t>HAMBIENTES MODULARES</t>
  </si>
  <si>
    <t>CRUZ AYALA SRL</t>
  </si>
  <si>
    <t>MIGUELINA ANTONIA SARIT</t>
  </si>
  <si>
    <t>VIAMAR S A</t>
  </si>
  <si>
    <t>ADQ DE MOBILIARIOS ADMINISTRATIVOS, SRSM</t>
  </si>
  <si>
    <t>ALQ CPNA JUAN PABLO II JUNIO 2024</t>
  </si>
  <si>
    <t>SERV MANTENIMIENTO Y REPARACION JEEPETA FORD EXPLORER DEL SRSM</t>
  </si>
  <si>
    <t>B1500007527</t>
  </si>
  <si>
    <t>E450000001201</t>
  </si>
  <si>
    <t>KHALICCO INVESTMENTS SRL</t>
  </si>
  <si>
    <t>ADQ DE CAJAS DE EMPAQUES PARA CENTRO DE PRIMEL NIVEL DE ATENCION SRSM.</t>
  </si>
  <si>
    <t xml:space="preserve">CONTRATACION SERVICIO DE FUMIGACION SRSM </t>
  </si>
  <si>
    <t>B1500001158</t>
  </si>
  <si>
    <t>B1500000495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</si>
</sst>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sz val="8"/>
      <name val="Calibri"/>
      <family val="2"/>
      <scheme val="minor"/>
    </font>
    <font>
      <b/>
      <sz val="12"/>
      <name val="Cambria"/>
      <family val="1"/>
    </font>
    <font>
      <b/>
      <sz val="12"/>
      <color theme="1"/>
      <name val="Cambria"/>
      <family val="1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209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7" fillId="0" borderId="2" xfId="8" applyNumberFormat="1" applyFont="1" applyBorder="1" applyAlignment="1">
      <alignment horizontal="left" vertical="top" wrapText="1"/>
    </xf>
    <xf numFmtId="0" fontId="18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19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14" fontId="20" fillId="0" borderId="0" xfId="0" applyNumberFormat="1" applyFont="1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7" fillId="2" borderId="2" xfId="0" applyFont="1" applyFill="1" applyBorder="1" applyAlignment="1">
      <alignment horizontal="left" wrapText="1"/>
    </xf>
    <xf numFmtId="0" fontId="22" fillId="0" borderId="0" xfId="0" applyFont="1" applyAlignment="1">
      <alignment horizontal="center"/>
    </xf>
    <xf numFmtId="14" fontId="23" fillId="0" borderId="0" xfId="0" applyNumberFormat="1" applyFont="1" applyAlignment="1">
      <alignment horizontal="left"/>
    </xf>
    <xf numFmtId="14" fontId="24" fillId="0" borderId="0" xfId="0" applyNumberFormat="1" applyFont="1" applyAlignment="1">
      <alignment horizontal="left"/>
    </xf>
    <xf numFmtId="0" fontId="21" fillId="0" borderId="0" xfId="0" applyFont="1" applyAlignment="1">
      <alignment horizontal="center"/>
    </xf>
    <xf numFmtId="14" fontId="23" fillId="2" borderId="0" xfId="0" applyNumberFormat="1" applyFont="1" applyFill="1" applyAlignment="1">
      <alignment horizontal="left"/>
    </xf>
    <xf numFmtId="0" fontId="22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9" fillId="8" borderId="2" xfId="0" applyFont="1" applyFill="1" applyBorder="1" applyAlignment="1">
      <alignment horizontal="center" vertical="center"/>
    </xf>
    <xf numFmtId="0" fontId="29" fillId="8" borderId="2" xfId="0" applyFont="1" applyFill="1" applyBorder="1" applyAlignment="1">
      <alignment horizontal="center" vertical="center" wrapText="1"/>
    </xf>
    <xf numFmtId="164" fontId="29" fillId="8" borderId="2" xfId="1" applyFont="1" applyFill="1" applyBorder="1" applyAlignment="1">
      <alignment horizontal="center" vertical="center" wrapText="1"/>
    </xf>
    <xf numFmtId="0" fontId="30" fillId="2" borderId="0" xfId="0" applyFont="1" applyFill="1"/>
    <xf numFmtId="0" fontId="31" fillId="0" borderId="0" xfId="0" applyFont="1" applyAlignment="1">
      <alignment horizontal="center"/>
    </xf>
    <xf numFmtId="0" fontId="31" fillId="0" borderId="2" xfId="0" applyFont="1" applyBorder="1" applyAlignment="1">
      <alignment horizontal="center"/>
    </xf>
    <xf numFmtId="0" fontId="32" fillId="0" borderId="0" xfId="0" applyFont="1"/>
    <xf numFmtId="0" fontId="31" fillId="7" borderId="2" xfId="0" applyFont="1" applyFill="1" applyBorder="1" applyAlignment="1">
      <alignment horizontal="center" wrapText="1"/>
    </xf>
    <xf numFmtId="14" fontId="31" fillId="0" borderId="0" xfId="0" applyNumberFormat="1" applyFont="1"/>
    <xf numFmtId="0" fontId="29" fillId="0" borderId="0" xfId="0" applyFont="1" applyAlignment="1">
      <alignment horizontal="center"/>
    </xf>
    <xf numFmtId="0" fontId="31" fillId="7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8" fillId="0" borderId="0" xfId="0" applyFont="1"/>
    <xf numFmtId="0" fontId="20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17" fontId="33" fillId="0" borderId="2" xfId="0" applyNumberFormat="1" applyFont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left" vertical="center" wrapText="1"/>
    </xf>
    <xf numFmtId="14" fontId="34" fillId="2" borderId="2" xfId="0" applyNumberFormat="1" applyFont="1" applyFill="1" applyBorder="1" applyAlignment="1">
      <alignment horizontal="left"/>
    </xf>
    <xf numFmtId="14" fontId="33" fillId="2" borderId="2" xfId="0" applyNumberFormat="1" applyFont="1" applyFill="1" applyBorder="1" applyAlignment="1">
      <alignment horizontal="left" vertical="center" wrapText="1"/>
    </xf>
    <xf numFmtId="14" fontId="34" fillId="2" borderId="5" xfId="0" applyNumberFormat="1" applyFont="1" applyFill="1" applyBorder="1" applyAlignment="1">
      <alignment horizontal="left"/>
    </xf>
    <xf numFmtId="0" fontId="33" fillId="2" borderId="5" xfId="0" applyFont="1" applyFill="1" applyBorder="1" applyAlignment="1">
      <alignment horizontal="left" vertical="center" wrapText="1"/>
    </xf>
    <xf numFmtId="17" fontId="33" fillId="0" borderId="5" xfId="0" applyNumberFormat="1" applyFont="1" applyBorder="1" applyAlignment="1">
      <alignment horizontal="center" vertical="center" wrapText="1"/>
    </xf>
    <xf numFmtId="14" fontId="33" fillId="2" borderId="5" xfId="0" applyNumberFormat="1" applyFont="1" applyFill="1" applyBorder="1" applyAlignment="1">
      <alignment horizontal="left" vertical="center" wrapText="1"/>
    </xf>
    <xf numFmtId="14" fontId="34" fillId="2" borderId="2" xfId="0" applyNumberFormat="1" applyFont="1" applyFill="1" applyBorder="1" applyAlignment="1">
      <alignment horizontal="left" wrapText="1"/>
    </xf>
    <xf numFmtId="0" fontId="33" fillId="2" borderId="2" xfId="0" applyFont="1" applyFill="1" applyBorder="1" applyAlignment="1">
      <alignment horizontal="right" vertical="center" wrapText="1"/>
    </xf>
    <xf numFmtId="0" fontId="33" fillId="0" borderId="0" xfId="0" applyFont="1"/>
    <xf numFmtId="0" fontId="33" fillId="0" borderId="0" xfId="0" applyFont="1" applyAlignment="1">
      <alignment wrapText="1"/>
    </xf>
    <xf numFmtId="14" fontId="34" fillId="2" borderId="5" xfId="0" applyNumberFormat="1" applyFont="1" applyFill="1" applyBorder="1" applyAlignment="1">
      <alignment horizontal="left" wrapText="1"/>
    </xf>
    <xf numFmtId="0" fontId="33" fillId="2" borderId="5" xfId="0" applyFont="1" applyFill="1" applyBorder="1" applyAlignment="1">
      <alignment horizontal="left" wrapText="1"/>
    </xf>
    <xf numFmtId="14" fontId="33" fillId="2" borderId="5" xfId="0" applyNumberFormat="1" applyFont="1" applyFill="1" applyBorder="1" applyAlignment="1">
      <alignment horizontal="left" wrapText="1"/>
    </xf>
    <xf numFmtId="164" fontId="33" fillId="0" borderId="6" xfId="1" applyFont="1" applyFill="1" applyBorder="1" applyAlignment="1">
      <alignment wrapText="1"/>
    </xf>
    <xf numFmtId="0" fontId="33" fillId="3" borderId="6" xfId="0" applyFont="1" applyFill="1" applyBorder="1" applyAlignment="1">
      <alignment wrapText="1"/>
    </xf>
    <xf numFmtId="0" fontId="33" fillId="3" borderId="0" xfId="0" applyFont="1" applyFill="1" applyAlignment="1">
      <alignment wrapText="1"/>
    </xf>
    <xf numFmtId="164" fontId="34" fillId="0" borderId="6" xfId="1" applyFont="1" applyFill="1" applyBorder="1" applyAlignment="1">
      <alignment horizontal="center" wrapText="1"/>
    </xf>
    <xf numFmtId="164" fontId="34" fillId="0" borderId="7" xfId="1" applyFont="1" applyFill="1" applyBorder="1" applyAlignment="1">
      <alignment horizontal="center" wrapText="1"/>
    </xf>
    <xf numFmtId="164" fontId="33" fillId="0" borderId="7" xfId="1" applyFont="1" applyFill="1" applyBorder="1" applyAlignment="1">
      <alignment wrapText="1"/>
    </xf>
    <xf numFmtId="0" fontId="33" fillId="3" borderId="7" xfId="0" applyFont="1" applyFill="1" applyBorder="1" applyAlignment="1">
      <alignment wrapText="1"/>
    </xf>
    <xf numFmtId="164" fontId="34" fillId="0" borderId="2" xfId="1" applyFont="1" applyFill="1" applyBorder="1" applyAlignment="1">
      <alignment horizontal="center" wrapText="1"/>
    </xf>
    <xf numFmtId="0" fontId="33" fillId="0" borderId="2" xfId="0" applyFont="1" applyBorder="1" applyAlignment="1">
      <alignment wrapText="1"/>
    </xf>
    <xf numFmtId="164" fontId="33" fillId="0" borderId="2" xfId="1" applyFont="1" applyFill="1" applyBorder="1" applyAlignment="1">
      <alignment wrapText="1"/>
    </xf>
    <xf numFmtId="0" fontId="33" fillId="2" borderId="2" xfId="0" applyFont="1" applyFill="1" applyBorder="1" applyAlignment="1">
      <alignment wrapText="1"/>
    </xf>
    <xf numFmtId="0" fontId="33" fillId="2" borderId="7" xfId="0" applyFont="1" applyFill="1" applyBorder="1" applyAlignment="1">
      <alignment wrapText="1"/>
    </xf>
    <xf numFmtId="0" fontId="33" fillId="2" borderId="0" xfId="0" applyFont="1" applyFill="1" applyAlignment="1">
      <alignment wrapText="1"/>
    </xf>
    <xf numFmtId="164" fontId="34" fillId="2" borderId="2" xfId="1" applyFont="1" applyFill="1" applyBorder="1" applyAlignment="1">
      <alignment horizontal="left" wrapText="1"/>
    </xf>
    <xf numFmtId="164" fontId="34" fillId="2" borderId="5" xfId="1" applyFont="1" applyFill="1" applyBorder="1" applyAlignment="1">
      <alignment horizontal="left" wrapText="1"/>
    </xf>
    <xf numFmtId="0" fontId="34" fillId="2" borderId="2" xfId="0" applyFont="1" applyFill="1" applyBorder="1" applyAlignment="1">
      <alignment horizontal="left" wrapText="1"/>
    </xf>
    <xf numFmtId="0" fontId="34" fillId="2" borderId="5" xfId="0" applyFont="1" applyFill="1" applyBorder="1" applyAlignment="1">
      <alignment horizontal="left" wrapText="1"/>
    </xf>
    <xf numFmtId="0" fontId="33" fillId="9" borderId="2" xfId="0" applyFont="1" applyFill="1" applyBorder="1" applyAlignment="1">
      <alignment wrapText="1"/>
    </xf>
    <xf numFmtId="0" fontId="33" fillId="9" borderId="6" xfId="0" applyFont="1" applyFill="1" applyBorder="1" applyAlignment="1">
      <alignment wrapText="1"/>
    </xf>
    <xf numFmtId="0" fontId="33" fillId="9" borderId="0" xfId="0" applyFont="1" applyFill="1" applyAlignment="1">
      <alignment wrapText="1"/>
    </xf>
    <xf numFmtId="164" fontId="34" fillId="2" borderId="2" xfId="1" applyFont="1" applyFill="1" applyBorder="1" applyAlignment="1">
      <alignment horizontal="center" wrapText="1"/>
    </xf>
    <xf numFmtId="164" fontId="33" fillId="2" borderId="2" xfId="1" applyFont="1" applyFill="1" applyBorder="1" applyAlignment="1">
      <alignment wrapText="1"/>
    </xf>
    <xf numFmtId="0" fontId="36" fillId="2" borderId="2" xfId="0" applyFont="1" applyFill="1" applyBorder="1" applyAlignment="1">
      <alignment vertical="top"/>
    </xf>
    <xf numFmtId="164" fontId="36" fillId="2" borderId="2" xfId="1" applyFont="1" applyFill="1" applyBorder="1" applyAlignment="1">
      <alignment horizontal="center" vertical="center" wrapText="1"/>
    </xf>
    <xf numFmtId="4" fontId="34" fillId="2" borderId="2" xfId="8" applyNumberFormat="1" applyFont="1" applyFill="1" applyBorder="1" applyAlignment="1">
      <alignment horizontal="left" wrapText="1"/>
    </xf>
    <xf numFmtId="4" fontId="34" fillId="2" borderId="2" xfId="0" applyNumberFormat="1" applyFont="1" applyFill="1" applyBorder="1" applyAlignment="1">
      <alignment horizontal="right"/>
    </xf>
    <xf numFmtId="164" fontId="33" fillId="0" borderId="2" xfId="1" applyFont="1" applyFill="1" applyBorder="1"/>
    <xf numFmtId="0" fontId="33" fillId="2" borderId="2" xfId="0" applyFont="1" applyFill="1" applyBorder="1"/>
    <xf numFmtId="0" fontId="33" fillId="2" borderId="0" xfId="0" applyFont="1" applyFill="1"/>
    <xf numFmtId="0" fontId="37" fillId="2" borderId="2" xfId="0" applyFont="1" applyFill="1" applyBorder="1" applyAlignment="1">
      <alignment horizontal="center"/>
    </xf>
    <xf numFmtId="4" fontId="34" fillId="0" borderId="2" xfId="8" applyNumberFormat="1" applyFont="1" applyFill="1" applyBorder="1" applyAlignment="1">
      <alignment horizontal="left" wrapText="1"/>
    </xf>
    <xf numFmtId="164" fontId="33" fillId="2" borderId="2" xfId="1" applyFont="1" applyFill="1" applyBorder="1"/>
    <xf numFmtId="14" fontId="33" fillId="2" borderId="2" xfId="0" applyNumberFormat="1" applyFont="1" applyFill="1" applyBorder="1"/>
    <xf numFmtId="14" fontId="33" fillId="0" borderId="2" xfId="0" applyNumberFormat="1" applyFont="1" applyBorder="1" applyAlignment="1">
      <alignment horizontal="right" wrapText="1"/>
    </xf>
    <xf numFmtId="164" fontId="34" fillId="0" borderId="5" xfId="1" applyFont="1" applyFill="1" applyBorder="1" applyAlignment="1">
      <alignment horizontal="center" wrapText="1"/>
    </xf>
    <xf numFmtId="164" fontId="33" fillId="0" borderId="5" xfId="1" applyFont="1" applyFill="1" applyBorder="1" applyAlignment="1">
      <alignment wrapText="1"/>
    </xf>
    <xf numFmtId="0" fontId="33" fillId="2" borderId="5" xfId="0" applyFont="1" applyFill="1" applyBorder="1" applyAlignment="1">
      <alignment wrapText="1"/>
    </xf>
    <xf numFmtId="0" fontId="33" fillId="0" borderId="2" xfId="0" applyFont="1" applyBorder="1"/>
    <xf numFmtId="14" fontId="33" fillId="0" borderId="5" xfId="0" applyNumberFormat="1" applyFont="1" applyBorder="1" applyAlignment="1">
      <alignment horizontal="right" wrapText="1"/>
    </xf>
    <xf numFmtId="164" fontId="33" fillId="2" borderId="5" xfId="1" applyFont="1" applyFill="1" applyBorder="1" applyAlignment="1">
      <alignment wrapText="1"/>
    </xf>
    <xf numFmtId="14" fontId="33" fillId="2" borderId="5" xfId="0" applyNumberFormat="1" applyFont="1" applyFill="1" applyBorder="1" applyAlignment="1">
      <alignment horizontal="right" wrapText="1"/>
    </xf>
    <xf numFmtId="0" fontId="33" fillId="9" borderId="5" xfId="0" applyFont="1" applyFill="1" applyBorder="1" applyAlignment="1">
      <alignment wrapText="1"/>
    </xf>
    <xf numFmtId="0" fontId="37" fillId="5" borderId="2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3" fillId="2" borderId="2" xfId="0" applyFont="1" applyFill="1" applyBorder="1" applyAlignment="1">
      <alignment horizontal="center"/>
    </xf>
    <xf numFmtId="0" fontId="34" fillId="0" borderId="2" xfId="0" applyFont="1" applyBorder="1" applyAlignment="1">
      <alignment horizontal="left" wrapText="1"/>
    </xf>
    <xf numFmtId="0" fontId="33" fillId="0" borderId="2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3" fillId="2" borderId="7" xfId="0" applyFont="1" applyFill="1" applyBorder="1" applyAlignment="1">
      <alignment horizontal="center"/>
    </xf>
    <xf numFmtId="0" fontId="34" fillId="0" borderId="2" xfId="0" applyFont="1" applyBorder="1" applyAlignment="1">
      <alignment horizontal="left"/>
    </xf>
    <xf numFmtId="0" fontId="34" fillId="2" borderId="2" xfId="0" applyFont="1" applyFill="1" applyBorder="1" applyAlignment="1">
      <alignment horizontal="left"/>
    </xf>
    <xf numFmtId="0" fontId="34" fillId="0" borderId="2" xfId="0" applyFont="1" applyBorder="1" applyAlignment="1">
      <alignment horizontal="right"/>
    </xf>
    <xf numFmtId="0" fontId="34" fillId="0" borderId="2" xfId="0" applyFont="1" applyBorder="1"/>
    <xf numFmtId="14" fontId="34" fillId="2" borderId="2" xfId="0" applyNumberFormat="1" applyFont="1" applyFill="1" applyBorder="1" applyAlignment="1">
      <alignment horizontal="center"/>
    </xf>
    <xf numFmtId="14" fontId="34" fillId="0" borderId="2" xfId="0" applyNumberFormat="1" applyFont="1" applyBorder="1" applyAlignment="1">
      <alignment horizontal="center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wrapText="1"/>
    </xf>
    <xf numFmtId="4" fontId="36" fillId="2" borderId="2" xfId="8" applyNumberFormat="1" applyFont="1" applyFill="1" applyBorder="1" applyAlignment="1">
      <alignment horizontal="center" vertical="center" wrapText="1"/>
    </xf>
    <xf numFmtId="0" fontId="37" fillId="2" borderId="0" xfId="0" applyFont="1" applyFill="1"/>
    <xf numFmtId="164" fontId="37" fillId="2" borderId="2" xfId="1" applyFont="1" applyFill="1" applyBorder="1"/>
    <xf numFmtId="14" fontId="37" fillId="2" borderId="2" xfId="0" applyNumberFormat="1" applyFont="1" applyFill="1" applyBorder="1"/>
    <xf numFmtId="0" fontId="37" fillId="2" borderId="2" xfId="0" applyFont="1" applyFill="1" applyBorder="1"/>
    <xf numFmtId="0" fontId="14" fillId="0" borderId="0" xfId="0" applyFont="1" applyAlignment="1">
      <alignment horizontal="right"/>
    </xf>
    <xf numFmtId="0" fontId="38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1" fillId="0" borderId="0" xfId="0" applyFont="1" applyAlignment="1">
      <alignment horizontal="center" vertical="center"/>
    </xf>
    <xf numFmtId="14" fontId="36" fillId="2" borderId="2" xfId="0" applyNumberFormat="1" applyFont="1" applyFill="1" applyBorder="1" applyAlignment="1">
      <alignment horizontal="right" vertical="top" wrapText="1"/>
    </xf>
    <xf numFmtId="14" fontId="34" fillId="2" borderId="2" xfId="0" applyNumberFormat="1" applyFont="1" applyFill="1" applyBorder="1" applyAlignment="1">
      <alignment horizontal="left" vertical="top" wrapText="1"/>
    </xf>
    <xf numFmtId="14" fontId="34" fillId="0" borderId="6" xfId="0" applyNumberFormat="1" applyFont="1" applyBorder="1" applyAlignment="1">
      <alignment horizontal="left" vertical="top" wrapText="1"/>
    </xf>
    <xf numFmtId="14" fontId="34" fillId="0" borderId="2" xfId="0" applyNumberFormat="1" applyFont="1" applyBorder="1" applyAlignment="1">
      <alignment horizontal="left" vertical="top" wrapText="1"/>
    </xf>
    <xf numFmtId="14" fontId="34" fillId="0" borderId="7" xfId="0" applyNumberFormat="1" applyFont="1" applyBorder="1" applyAlignment="1">
      <alignment horizontal="left" vertical="top" wrapText="1"/>
    </xf>
    <xf numFmtId="14" fontId="34" fillId="0" borderId="5" xfId="0" applyNumberFormat="1" applyFont="1" applyBorder="1" applyAlignment="1">
      <alignment horizontal="left" vertical="top" wrapText="1"/>
    </xf>
    <xf numFmtId="14" fontId="34" fillId="0" borderId="2" xfId="0" applyNumberFormat="1" applyFont="1" applyBorder="1" applyAlignment="1">
      <alignment horizontal="left"/>
    </xf>
    <xf numFmtId="0" fontId="34" fillId="0" borderId="6" xfId="0" applyFont="1" applyBorder="1" applyAlignment="1">
      <alignment horizontal="right" vertical="top" wrapText="1"/>
    </xf>
    <xf numFmtId="0" fontId="34" fillId="0" borderId="7" xfId="0" applyFont="1" applyBorder="1" applyAlignment="1">
      <alignment horizontal="right" vertical="top" wrapText="1"/>
    </xf>
    <xf numFmtId="0" fontId="34" fillId="0" borderId="2" xfId="0" applyFont="1" applyBorder="1" applyAlignment="1">
      <alignment horizontal="right" vertical="top" wrapText="1"/>
    </xf>
    <xf numFmtId="0" fontId="34" fillId="0" borderId="5" xfId="0" applyFont="1" applyBorder="1" applyAlignment="1">
      <alignment horizontal="right" vertical="top" wrapText="1"/>
    </xf>
    <xf numFmtId="0" fontId="33" fillId="2" borderId="5" xfId="0" applyFont="1" applyFill="1" applyBorder="1" applyAlignment="1">
      <alignment horizontal="right" vertical="center" wrapText="1"/>
    </xf>
    <xf numFmtId="0" fontId="33" fillId="0" borderId="0" xfId="0" applyFont="1" applyAlignment="1">
      <alignment horizontal="right" wrapText="1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3254653</xdr:colOff>
      <xdr:row>58</xdr:row>
      <xdr:rowOff>31751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7FAAFCCB-7540-491E-9B57-7C7A4FEC0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178953" y="412751"/>
          <a:ext cx="3899679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91" t="s">
        <v>0</v>
      </c>
      <c r="B2" s="191"/>
      <c r="C2" s="191"/>
      <c r="D2" s="191"/>
      <c r="E2" s="191"/>
    </row>
    <row r="3" spans="1:8" ht="15" customHeight="1" x14ac:dyDescent="0.25">
      <c r="A3" s="191"/>
      <c r="B3" s="191"/>
      <c r="C3" s="191"/>
      <c r="D3" s="191"/>
      <c r="E3" s="191"/>
    </row>
    <row r="4" spans="1:8" ht="15" customHeight="1" x14ac:dyDescent="0.25">
      <c r="A4" s="191"/>
      <c r="B4" s="191"/>
      <c r="C4" s="191"/>
      <c r="D4" s="191"/>
      <c r="E4" s="191"/>
    </row>
    <row r="5" spans="1:8" ht="6" customHeight="1" x14ac:dyDescent="0.25">
      <c r="A5" s="191"/>
      <c r="B5" s="191"/>
      <c r="C5" s="191"/>
      <c r="D5" s="191"/>
      <c r="E5" s="191"/>
      <c r="F5" s="38"/>
    </row>
    <row r="6" spans="1:8" ht="41.25" customHeight="1" x14ac:dyDescent="0.25">
      <c r="A6" s="192" t="s">
        <v>1</v>
      </c>
      <c r="B6" s="192"/>
      <c r="C6" s="192"/>
      <c r="D6" s="192"/>
      <c r="E6" s="192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3B70-3BDC-4215-B3D4-15A3CD3C0203}">
  <dimension ref="A1:T135"/>
  <sheetViews>
    <sheetView tabSelected="1" topLeftCell="A62" zoomScale="90" zoomScaleNormal="90" workbookViewId="0">
      <selection activeCell="E91" sqref="E91"/>
    </sheetView>
  </sheetViews>
  <sheetFormatPr baseColWidth="10" defaultColWidth="11.42578125" defaultRowHeight="15" x14ac:dyDescent="0.25"/>
  <cols>
    <col min="1" max="1" width="1.7109375" customWidth="1"/>
    <col min="2" max="2" width="45.42578125" customWidth="1"/>
    <col min="3" max="3" width="56.140625" customWidth="1"/>
    <col min="4" max="4" width="23.42578125" style="13" customWidth="1"/>
    <col min="5" max="5" width="28.140625" style="13" customWidth="1"/>
    <col min="6" max="6" width="13.28515625" customWidth="1"/>
    <col min="7" max="7" width="17.28515625" customWidth="1"/>
    <col min="8" max="8" width="0" hidden="1" customWidth="1"/>
    <col min="9" max="9" width="11.42578125" hidden="1" customWidth="1"/>
    <col min="10" max="10" width="2.85546875" hidden="1" customWidth="1"/>
    <col min="11" max="11" width="13.28515625" customWidth="1"/>
    <col min="12" max="12" width="13.28515625" hidden="1" customWidth="1"/>
    <col min="13" max="13" width="0" hidden="1" customWidth="1"/>
    <col min="14" max="14" width="18.5703125" style="85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84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93" t="s">
        <v>1025</v>
      </c>
      <c r="D4" s="193"/>
      <c r="E4" s="193"/>
      <c r="F4" s="193"/>
      <c r="G4" s="193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94" t="s">
        <v>1092</v>
      </c>
      <c r="C48" s="194"/>
      <c r="D48" s="194"/>
      <c r="E48" s="194"/>
      <c r="F48" s="194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59" spans="2:7" x14ac:dyDescent="0.25">
      <c r="E59" s="13" t="s">
        <v>1097</v>
      </c>
    </row>
    <row r="61" spans="2:7" x14ac:dyDescent="0.25">
      <c r="G61" s="52"/>
    </row>
    <row r="62" spans="2:7" x14ac:dyDescent="0.25">
      <c r="G62" s="52"/>
    </row>
    <row r="63" spans="2:7" x14ac:dyDescent="0.25">
      <c r="G63" s="52"/>
    </row>
    <row r="64" spans="2:7" ht="20.25" x14ac:dyDescent="0.25">
      <c r="C64" s="195" t="s">
        <v>1430</v>
      </c>
      <c r="D64" s="195"/>
      <c r="E64" s="195"/>
      <c r="F64" s="195"/>
      <c r="G64" s="195"/>
    </row>
    <row r="65" spans="2:20" x14ac:dyDescent="0.25">
      <c r="G65" s="52"/>
    </row>
    <row r="66" spans="2:20" s="101" customFormat="1" ht="60.75" x14ac:dyDescent="0.3">
      <c r="B66" s="95" t="s">
        <v>1097</v>
      </c>
      <c r="C66" s="95" t="s">
        <v>1026</v>
      </c>
      <c r="D66" s="96" t="s">
        <v>3</v>
      </c>
      <c r="E66" s="96" t="s">
        <v>2</v>
      </c>
      <c r="F66" s="96" t="s">
        <v>1027</v>
      </c>
      <c r="G66" s="97" t="s">
        <v>1098</v>
      </c>
      <c r="H66" s="98"/>
      <c r="I66" s="99" t="s">
        <v>1099</v>
      </c>
      <c r="J66" s="100" t="s">
        <v>1100</v>
      </c>
      <c r="K66" s="105" t="s">
        <v>1101</v>
      </c>
      <c r="L66" s="100" t="s">
        <v>1102</v>
      </c>
      <c r="N66" s="102" t="s">
        <v>1103</v>
      </c>
      <c r="O66" s="103"/>
      <c r="P66" s="104"/>
    </row>
    <row r="67" spans="2:20" ht="30.75" customHeight="1" x14ac:dyDescent="0.3">
      <c r="B67" s="177" t="s">
        <v>1448</v>
      </c>
      <c r="C67" s="151" t="s">
        <v>1449</v>
      </c>
      <c r="D67" s="178"/>
      <c r="E67" s="179"/>
      <c r="F67" s="112" t="s">
        <v>1428</v>
      </c>
      <c r="G67" s="152">
        <v>260902.62</v>
      </c>
      <c r="H67" s="122"/>
      <c r="I67" s="170"/>
      <c r="J67" s="153"/>
      <c r="K67" s="180">
        <v>45446</v>
      </c>
      <c r="L67" s="154"/>
      <c r="M67" s="155"/>
      <c r="N67" s="171" t="s">
        <v>1427</v>
      </c>
      <c r="O67" s="83"/>
      <c r="P67" s="88"/>
      <c r="Q67" s="45"/>
      <c r="R67" s="45"/>
      <c r="S67" s="45"/>
      <c r="T67"/>
    </row>
    <row r="68" spans="2:20" ht="30.75" customHeight="1" x14ac:dyDescent="0.3">
      <c r="B68" s="177" t="s">
        <v>1437</v>
      </c>
      <c r="C68" s="151" t="s">
        <v>1439</v>
      </c>
      <c r="D68" s="176" t="s">
        <v>1443</v>
      </c>
      <c r="E68" s="178" t="s">
        <v>1441</v>
      </c>
      <c r="F68" s="112" t="s">
        <v>1428</v>
      </c>
      <c r="G68" s="152">
        <v>6729.36</v>
      </c>
      <c r="H68" s="122"/>
      <c r="I68" s="170"/>
      <c r="J68" s="153"/>
      <c r="K68" s="180">
        <v>45446</v>
      </c>
      <c r="L68" s="154"/>
      <c r="M68" s="155"/>
      <c r="N68" s="171" t="s">
        <v>1427</v>
      </c>
      <c r="O68" s="83"/>
      <c r="P68" s="88"/>
      <c r="Q68" s="45"/>
      <c r="R68" s="45"/>
      <c r="S68" s="45"/>
      <c r="T68"/>
    </row>
    <row r="69" spans="2:20" ht="29.25" customHeight="1" x14ac:dyDescent="0.3">
      <c r="B69" s="176" t="s">
        <v>1438</v>
      </c>
      <c r="C69" s="157" t="s">
        <v>1440</v>
      </c>
      <c r="D69" s="176" t="s">
        <v>1444</v>
      </c>
      <c r="E69" s="178" t="s">
        <v>1442</v>
      </c>
      <c r="F69" s="112" t="s">
        <v>1428</v>
      </c>
      <c r="G69" s="152">
        <v>35625</v>
      </c>
      <c r="H69" s="122"/>
      <c r="I69" s="170"/>
      <c r="J69" s="153"/>
      <c r="K69" s="180">
        <v>45446</v>
      </c>
      <c r="L69" s="154"/>
      <c r="M69" s="155"/>
      <c r="N69" s="171" t="s">
        <v>1427</v>
      </c>
      <c r="O69" s="83"/>
      <c r="P69" s="88"/>
      <c r="Q69" s="45"/>
      <c r="R69" s="45"/>
      <c r="S69" s="45"/>
      <c r="T69"/>
    </row>
    <row r="70" spans="2:20" ht="32.25" x14ac:dyDescent="0.3">
      <c r="B70" s="172" t="s">
        <v>1437</v>
      </c>
      <c r="C70" s="157" t="s">
        <v>1445</v>
      </c>
      <c r="D70" s="176" t="s">
        <v>1446</v>
      </c>
      <c r="E70" s="178" t="s">
        <v>1447</v>
      </c>
      <c r="F70" s="112" t="s">
        <v>1428</v>
      </c>
      <c r="G70" s="152">
        <v>345215</v>
      </c>
      <c r="H70" s="122"/>
      <c r="I70" s="170"/>
      <c r="J70" s="153"/>
      <c r="K70" s="181">
        <v>45448</v>
      </c>
      <c r="L70" s="154"/>
      <c r="M70" s="155"/>
      <c r="N70" s="171" t="s">
        <v>1427</v>
      </c>
      <c r="O70" s="92"/>
      <c r="P70" s="93"/>
      <c r="Q70" s="45"/>
      <c r="R70" s="45"/>
      <c r="S70" s="45"/>
      <c r="T70"/>
    </row>
    <row r="71" spans="2:20" s="45" customFormat="1" ht="18.75" x14ac:dyDescent="0.3">
      <c r="B71" s="172" t="s">
        <v>1450</v>
      </c>
      <c r="C71" s="157" t="s">
        <v>1451</v>
      </c>
      <c r="D71" s="176" t="s">
        <v>1452</v>
      </c>
      <c r="E71" s="178" t="s">
        <v>46</v>
      </c>
      <c r="F71" s="112" t="s">
        <v>1428</v>
      </c>
      <c r="G71" s="152">
        <v>79802.259999999995</v>
      </c>
      <c r="H71" s="155"/>
      <c r="I71" s="155"/>
      <c r="J71" s="158"/>
      <c r="K71" s="159">
        <v>45449</v>
      </c>
      <c r="L71" s="154"/>
      <c r="M71" s="155"/>
      <c r="N71" s="171" t="s">
        <v>1427</v>
      </c>
      <c r="O71" s="92"/>
      <c r="P71" s="93"/>
    </row>
    <row r="72" spans="2:20" s="45" customFormat="1" ht="32.25" x14ac:dyDescent="0.3">
      <c r="B72" s="172" t="s">
        <v>1453</v>
      </c>
      <c r="C72" s="157" t="s">
        <v>1454</v>
      </c>
      <c r="D72" s="197" t="s">
        <v>1455</v>
      </c>
      <c r="E72" s="178" t="s">
        <v>1456</v>
      </c>
      <c r="F72" s="112" t="s">
        <v>1428</v>
      </c>
      <c r="G72" s="147">
        <v>45346.9</v>
      </c>
      <c r="H72" s="139"/>
      <c r="I72" s="139"/>
      <c r="J72" s="148"/>
      <c r="K72" s="181">
        <v>45449</v>
      </c>
      <c r="L72" s="137"/>
      <c r="M72" s="139"/>
      <c r="N72" s="171" t="s">
        <v>1427</v>
      </c>
      <c r="O72" s="89"/>
      <c r="P72" s="88"/>
    </row>
    <row r="73" spans="2:20" ht="32.25" customHeight="1" x14ac:dyDescent="0.3">
      <c r="B73" s="172" t="s">
        <v>1457</v>
      </c>
      <c r="C73" s="157" t="s">
        <v>1440</v>
      </c>
      <c r="D73" s="176" t="s">
        <v>1458</v>
      </c>
      <c r="E73" s="178" t="s">
        <v>1459</v>
      </c>
      <c r="F73" s="112" t="s">
        <v>1428</v>
      </c>
      <c r="G73" s="134">
        <v>28500</v>
      </c>
      <c r="H73" s="123"/>
      <c r="I73" s="123"/>
      <c r="J73" s="136"/>
      <c r="K73" s="160">
        <v>45449</v>
      </c>
      <c r="L73" s="137"/>
      <c r="M73" s="139"/>
      <c r="N73" s="171" t="s">
        <v>1427</v>
      </c>
      <c r="O73" s="89"/>
      <c r="P73" s="88"/>
      <c r="Q73" s="45"/>
      <c r="R73" s="45"/>
      <c r="S73" s="45"/>
      <c r="T73"/>
    </row>
    <row r="74" spans="2:20" ht="18.75" x14ac:dyDescent="0.3">
      <c r="B74" s="176" t="s">
        <v>1460</v>
      </c>
      <c r="C74" s="157" t="s">
        <v>1478</v>
      </c>
      <c r="D74" s="198"/>
      <c r="E74" s="203"/>
      <c r="F74" s="112" t="s">
        <v>1428</v>
      </c>
      <c r="G74" s="130">
        <v>33954.43</v>
      </c>
      <c r="H74" s="123"/>
      <c r="I74" s="123"/>
      <c r="J74" s="127"/>
      <c r="K74" s="181" t="s">
        <v>1497</v>
      </c>
      <c r="L74" s="128"/>
      <c r="M74" s="129"/>
      <c r="N74" s="173" t="s">
        <v>1427</v>
      </c>
      <c r="O74" s="90"/>
      <c r="P74" s="88"/>
      <c r="Q74" s="45"/>
      <c r="R74" s="45"/>
      <c r="S74" s="45"/>
      <c r="T74"/>
    </row>
    <row r="75" spans="2:20" ht="18.75" x14ac:dyDescent="0.3">
      <c r="B75" s="176" t="s">
        <v>1461</v>
      </c>
      <c r="C75" s="157" t="s">
        <v>1479</v>
      </c>
      <c r="D75" s="198"/>
      <c r="E75" s="203"/>
      <c r="F75" s="112" t="s">
        <v>1428</v>
      </c>
      <c r="G75" s="130">
        <v>38584.6</v>
      </c>
      <c r="H75" s="123"/>
      <c r="I75" s="123"/>
      <c r="J75" s="127"/>
      <c r="K75" s="181" t="s">
        <v>1497</v>
      </c>
      <c r="L75" s="128"/>
      <c r="M75" s="129"/>
      <c r="N75" s="173" t="s">
        <v>1427</v>
      </c>
      <c r="O75" s="89"/>
      <c r="P75" s="88"/>
      <c r="Q75" s="45"/>
      <c r="R75" s="45"/>
      <c r="S75" s="45"/>
      <c r="T75"/>
    </row>
    <row r="76" spans="2:20" ht="18.75" x14ac:dyDescent="0.3">
      <c r="B76" s="176" t="s">
        <v>1462</v>
      </c>
      <c r="C76" s="157" t="s">
        <v>1480</v>
      </c>
      <c r="D76" s="198"/>
      <c r="E76" s="203"/>
      <c r="F76" s="112" t="s">
        <v>1428</v>
      </c>
      <c r="G76" s="130">
        <v>202737.38</v>
      </c>
      <c r="H76" s="123"/>
      <c r="I76" s="123"/>
      <c r="J76" s="127"/>
      <c r="K76" s="181" t="s">
        <v>1497</v>
      </c>
      <c r="L76" s="128"/>
      <c r="M76" s="129"/>
      <c r="N76" s="173" t="s">
        <v>1427</v>
      </c>
      <c r="O76" s="89"/>
      <c r="P76" s="88"/>
      <c r="Q76" s="82"/>
      <c r="R76" s="82"/>
      <c r="S76" s="45"/>
      <c r="T76"/>
    </row>
    <row r="77" spans="2:20" ht="18.75" x14ac:dyDescent="0.3">
      <c r="B77" s="176" t="s">
        <v>1463</v>
      </c>
      <c r="C77" s="157" t="s">
        <v>1481</v>
      </c>
      <c r="D77" s="198"/>
      <c r="E77" s="203"/>
      <c r="F77" s="112" t="s">
        <v>1428</v>
      </c>
      <c r="G77" s="130">
        <v>24394.11</v>
      </c>
      <c r="H77" s="123"/>
      <c r="I77" s="123"/>
      <c r="J77" s="127"/>
      <c r="K77" s="181" t="s">
        <v>1497</v>
      </c>
      <c r="L77" s="128"/>
      <c r="M77" s="129"/>
      <c r="N77" s="173" t="s">
        <v>1427</v>
      </c>
      <c r="O77" s="89"/>
      <c r="P77" s="88"/>
      <c r="Q77" s="45"/>
      <c r="R77" s="45"/>
      <c r="S77" s="45"/>
      <c r="T77"/>
    </row>
    <row r="78" spans="2:20" ht="18.75" x14ac:dyDescent="0.3">
      <c r="B78" s="172" t="s">
        <v>1464</v>
      </c>
      <c r="C78" s="157" t="s">
        <v>1482</v>
      </c>
      <c r="D78" s="198"/>
      <c r="E78" s="204"/>
      <c r="F78" s="112" t="s">
        <v>1428</v>
      </c>
      <c r="G78" s="131">
        <v>21741.88</v>
      </c>
      <c r="H78" s="123"/>
      <c r="I78" s="123"/>
      <c r="J78" s="132"/>
      <c r="K78" s="181" t="s">
        <v>1497</v>
      </c>
      <c r="L78" s="133"/>
      <c r="M78" s="129"/>
      <c r="N78" s="174" t="s">
        <v>1427</v>
      </c>
      <c r="O78" s="89"/>
      <c r="P78" s="88"/>
      <c r="Q78" s="45"/>
      <c r="R78" s="45"/>
      <c r="S78" s="45"/>
      <c r="T78"/>
    </row>
    <row r="79" spans="2:20" ht="18.75" x14ac:dyDescent="0.3">
      <c r="B79" s="172" t="s">
        <v>1465</v>
      </c>
      <c r="C79" s="157" t="s">
        <v>1483</v>
      </c>
      <c r="D79" s="199"/>
      <c r="E79" s="205"/>
      <c r="F79" s="112" t="s">
        <v>1428</v>
      </c>
      <c r="G79" s="134">
        <v>51266.2</v>
      </c>
      <c r="H79" s="135"/>
      <c r="I79" s="135"/>
      <c r="J79" s="136"/>
      <c r="K79" s="181" t="s">
        <v>1497</v>
      </c>
      <c r="L79" s="137"/>
      <c r="M79" s="137"/>
      <c r="N79" s="171" t="s">
        <v>1427</v>
      </c>
      <c r="O79" s="89"/>
      <c r="P79" s="88"/>
      <c r="Q79" s="45"/>
      <c r="R79" s="45"/>
      <c r="S79" s="45"/>
      <c r="T79"/>
    </row>
    <row r="80" spans="2:20" ht="18.75" x14ac:dyDescent="0.3">
      <c r="B80" s="172" t="s">
        <v>1466</v>
      </c>
      <c r="C80" s="157" t="s">
        <v>1484</v>
      </c>
      <c r="D80" s="200"/>
      <c r="E80" s="204"/>
      <c r="F80" s="112" t="s">
        <v>1428</v>
      </c>
      <c r="G80" s="131">
        <v>23191.34</v>
      </c>
      <c r="H80" s="123"/>
      <c r="I80" s="123"/>
      <c r="J80" s="132"/>
      <c r="K80" s="181" t="s">
        <v>1497</v>
      </c>
      <c r="L80" s="138"/>
      <c r="M80" s="139"/>
      <c r="N80" s="175" t="s">
        <v>1427</v>
      </c>
      <c r="O80" s="89"/>
      <c r="P80" s="88"/>
      <c r="Q80" s="45"/>
      <c r="R80" s="45"/>
      <c r="S80" s="45"/>
      <c r="T80"/>
    </row>
    <row r="81" spans="1:20" ht="18.75" x14ac:dyDescent="0.3">
      <c r="B81" s="172" t="s">
        <v>1467</v>
      </c>
      <c r="C81" s="157" t="s">
        <v>1485</v>
      </c>
      <c r="D81" s="201"/>
      <c r="E81" s="206"/>
      <c r="F81" s="112" t="s">
        <v>1428</v>
      </c>
      <c r="G81" s="161">
        <v>31887.9</v>
      </c>
      <c r="H81" s="123"/>
      <c r="I81" s="123"/>
      <c r="J81" s="162"/>
      <c r="K81" s="181" t="s">
        <v>1497</v>
      </c>
      <c r="L81" s="163"/>
      <c r="M81" s="139"/>
      <c r="N81" s="171" t="s">
        <v>1427</v>
      </c>
      <c r="O81" s="89"/>
      <c r="P81" s="88"/>
      <c r="Q81" s="45"/>
      <c r="R81" s="45"/>
      <c r="S81" s="45"/>
      <c r="T81"/>
    </row>
    <row r="82" spans="1:20" ht="18.75" x14ac:dyDescent="0.3">
      <c r="A82" t="s">
        <v>1097</v>
      </c>
      <c r="B82" s="172" t="s">
        <v>1468</v>
      </c>
      <c r="C82" s="157" t="s">
        <v>1486</v>
      </c>
      <c r="D82" s="201"/>
      <c r="E82" s="206"/>
      <c r="F82" s="112" t="s">
        <v>1428</v>
      </c>
      <c r="G82" s="152">
        <v>42442.96</v>
      </c>
      <c r="H82" s="123"/>
      <c r="I82" s="123"/>
      <c r="J82" s="162"/>
      <c r="K82" s="181" t="s">
        <v>1497</v>
      </c>
      <c r="L82" s="163"/>
      <c r="M82" s="139"/>
      <c r="N82" s="171" t="s">
        <v>1427</v>
      </c>
      <c r="O82" s="89"/>
      <c r="P82" s="88"/>
      <c r="Q82" s="45"/>
      <c r="R82" s="45"/>
      <c r="S82" s="45"/>
      <c r="T82"/>
    </row>
    <row r="83" spans="1:20" ht="18.75" x14ac:dyDescent="0.3">
      <c r="B83" s="172" t="s">
        <v>1469</v>
      </c>
      <c r="C83" s="157" t="s">
        <v>1487</v>
      </c>
      <c r="D83" s="201"/>
      <c r="E83" s="206"/>
      <c r="F83" s="112" t="s">
        <v>1428</v>
      </c>
      <c r="G83" s="161">
        <v>24717.01</v>
      </c>
      <c r="H83" s="123"/>
      <c r="I83" s="123"/>
      <c r="J83" s="162"/>
      <c r="K83" s="181" t="s">
        <v>1498</v>
      </c>
      <c r="L83" s="163"/>
      <c r="M83" s="139"/>
      <c r="N83" s="171" t="s">
        <v>1427</v>
      </c>
      <c r="O83" s="89"/>
      <c r="P83" s="88"/>
      <c r="Q83" s="45"/>
      <c r="R83" s="45"/>
      <c r="S83" s="45"/>
      <c r="T83"/>
    </row>
    <row r="84" spans="1:20" ht="18.75" x14ac:dyDescent="0.3">
      <c r="B84" s="172" t="s">
        <v>1470</v>
      </c>
      <c r="C84" s="157" t="s">
        <v>1488</v>
      </c>
      <c r="D84" s="201"/>
      <c r="E84" s="206"/>
      <c r="F84" s="112" t="s">
        <v>1428</v>
      </c>
      <c r="G84" s="161">
        <v>38584.589999999997</v>
      </c>
      <c r="H84" s="123"/>
      <c r="I84" s="123"/>
      <c r="J84" s="162"/>
      <c r="K84" s="181" t="s">
        <v>1498</v>
      </c>
      <c r="L84" s="163"/>
      <c r="M84" s="139"/>
      <c r="N84" s="171" t="s">
        <v>1427</v>
      </c>
      <c r="O84" s="89"/>
      <c r="P84" s="88"/>
      <c r="Q84" s="45"/>
      <c r="R84" s="45"/>
      <c r="S84" s="45"/>
      <c r="T84"/>
    </row>
    <row r="85" spans="1:20" ht="18.75" x14ac:dyDescent="0.3">
      <c r="B85" s="172" t="s">
        <v>1471</v>
      </c>
      <c r="C85" s="157" t="s">
        <v>1489</v>
      </c>
      <c r="D85" s="201"/>
      <c r="E85" s="206"/>
      <c r="F85" s="112" t="s">
        <v>1428</v>
      </c>
      <c r="G85" s="161">
        <v>13504.61</v>
      </c>
      <c r="H85" s="123"/>
      <c r="I85" s="123"/>
      <c r="J85" s="162"/>
      <c r="K85" s="181" t="s">
        <v>1498</v>
      </c>
      <c r="L85" s="163"/>
      <c r="M85" s="139"/>
      <c r="N85" s="171" t="s">
        <v>1427</v>
      </c>
      <c r="O85" s="89"/>
      <c r="P85" s="88"/>
      <c r="Q85" s="45"/>
      <c r="R85" s="45"/>
      <c r="S85" s="45"/>
      <c r="T85"/>
    </row>
    <row r="86" spans="1:20" ht="18.75" x14ac:dyDescent="0.3">
      <c r="B86" s="172" t="s">
        <v>1472</v>
      </c>
      <c r="C86" s="157" t="s">
        <v>1490</v>
      </c>
      <c r="D86" s="201"/>
      <c r="E86" s="206"/>
      <c r="F86" s="112" t="s">
        <v>1428</v>
      </c>
      <c r="G86" s="161">
        <v>427500</v>
      </c>
      <c r="H86" s="123"/>
      <c r="I86" s="123"/>
      <c r="J86" s="162"/>
      <c r="K86" s="181" t="s">
        <v>1498</v>
      </c>
      <c r="L86" s="163"/>
      <c r="M86" s="139"/>
      <c r="N86" s="171" t="s">
        <v>1427</v>
      </c>
      <c r="O86" s="89"/>
      <c r="P86" s="88"/>
      <c r="Q86" s="45"/>
      <c r="R86" s="45"/>
      <c r="S86" s="45"/>
      <c r="T86"/>
    </row>
    <row r="87" spans="1:20" ht="18.75" x14ac:dyDescent="0.3">
      <c r="B87" s="172" t="s">
        <v>1448</v>
      </c>
      <c r="C87" s="157" t="s">
        <v>1491</v>
      </c>
      <c r="D87" s="201"/>
      <c r="E87" s="206"/>
      <c r="F87" s="112" t="s">
        <v>1428</v>
      </c>
      <c r="G87" s="161">
        <v>130451.31</v>
      </c>
      <c r="H87" s="123"/>
      <c r="I87" s="123"/>
      <c r="J87" s="162"/>
      <c r="K87" s="181" t="s">
        <v>1498</v>
      </c>
      <c r="L87" s="163"/>
      <c r="M87" s="139"/>
      <c r="N87" s="171" t="s">
        <v>1427</v>
      </c>
      <c r="O87" s="89"/>
      <c r="P87" s="88"/>
      <c r="Q87" s="45"/>
      <c r="R87" s="45"/>
      <c r="S87" s="45"/>
      <c r="T87"/>
    </row>
    <row r="88" spans="1:20" ht="18.75" x14ac:dyDescent="0.3">
      <c r="B88" s="176" t="s">
        <v>1473</v>
      </c>
      <c r="C88" s="182" t="s">
        <v>1492</v>
      </c>
      <c r="D88" s="201"/>
      <c r="E88" s="206"/>
      <c r="F88" s="112" t="s">
        <v>1428</v>
      </c>
      <c r="G88" s="161">
        <v>37800</v>
      </c>
      <c r="H88" s="123"/>
      <c r="I88" s="123"/>
      <c r="J88" s="162"/>
      <c r="K88" s="181" t="s">
        <v>1498</v>
      </c>
      <c r="L88" s="163"/>
      <c r="M88" s="139"/>
      <c r="N88" s="171" t="s">
        <v>1427</v>
      </c>
      <c r="O88" s="89"/>
      <c r="P88" s="88"/>
      <c r="Q88" s="45"/>
      <c r="R88" s="45"/>
      <c r="S88" s="45"/>
      <c r="T88"/>
    </row>
    <row r="89" spans="1:20" ht="18.75" x14ac:dyDescent="0.3">
      <c r="B89" s="172" t="s">
        <v>1474</v>
      </c>
      <c r="C89" s="157" t="s">
        <v>1493</v>
      </c>
      <c r="D89" s="201"/>
      <c r="E89" s="206"/>
      <c r="F89" s="112" t="s">
        <v>1428</v>
      </c>
      <c r="G89" s="161">
        <v>128679.63</v>
      </c>
      <c r="H89" s="123"/>
      <c r="I89" s="123"/>
      <c r="J89" s="162"/>
      <c r="K89" s="181" t="s">
        <v>1498</v>
      </c>
      <c r="L89" s="163"/>
      <c r="M89" s="139"/>
      <c r="N89" s="171" t="s">
        <v>1427</v>
      </c>
      <c r="O89" s="89"/>
      <c r="P89" s="88"/>
      <c r="Q89" s="45"/>
      <c r="R89" s="45"/>
      <c r="S89" s="45"/>
      <c r="T89"/>
    </row>
    <row r="90" spans="1:20" ht="18.75" x14ac:dyDescent="0.3">
      <c r="B90" s="172" t="s">
        <v>1475</v>
      </c>
      <c r="C90" s="157" t="s">
        <v>1494</v>
      </c>
      <c r="D90" s="201"/>
      <c r="E90" s="206"/>
      <c r="F90" s="112" t="s">
        <v>1428</v>
      </c>
      <c r="G90" s="161">
        <v>70031.03</v>
      </c>
      <c r="H90" s="123"/>
      <c r="I90" s="123"/>
      <c r="J90" s="162"/>
      <c r="K90" s="181" t="s">
        <v>1498</v>
      </c>
      <c r="L90" s="163"/>
      <c r="M90" s="139"/>
      <c r="N90" s="171" t="s">
        <v>1427</v>
      </c>
      <c r="O90" s="89"/>
      <c r="P90" s="88"/>
      <c r="Q90" s="45"/>
      <c r="R90" s="45"/>
      <c r="S90" s="45"/>
      <c r="T90"/>
    </row>
    <row r="91" spans="1:20" ht="32.25" x14ac:dyDescent="0.3">
      <c r="B91" s="172" t="s">
        <v>1476</v>
      </c>
      <c r="C91" s="183" t="s">
        <v>1495</v>
      </c>
      <c r="D91" s="201"/>
      <c r="E91" s="206"/>
      <c r="F91" s="112" t="s">
        <v>1428</v>
      </c>
      <c r="G91" s="161">
        <v>10541.52</v>
      </c>
      <c r="H91" s="123"/>
      <c r="I91" s="123"/>
      <c r="J91" s="162"/>
      <c r="K91" s="181" t="s">
        <v>1498</v>
      </c>
      <c r="L91" s="163"/>
      <c r="M91" s="139"/>
      <c r="N91" s="171" t="s">
        <v>1427</v>
      </c>
      <c r="O91" s="89"/>
      <c r="P91" s="88"/>
      <c r="Q91" s="45"/>
      <c r="R91" s="45"/>
      <c r="S91" s="45"/>
      <c r="T91"/>
    </row>
    <row r="92" spans="1:20" ht="18.75" x14ac:dyDescent="0.3">
      <c r="B92" s="172" t="s">
        <v>1477</v>
      </c>
      <c r="C92" s="157" t="s">
        <v>1496</v>
      </c>
      <c r="D92" s="201"/>
      <c r="E92" s="206"/>
      <c r="F92" s="112" t="s">
        <v>1428</v>
      </c>
      <c r="G92" s="161">
        <v>28012.400000000001</v>
      </c>
      <c r="H92" s="123"/>
      <c r="I92" s="123"/>
      <c r="J92" s="162"/>
      <c r="K92" s="181" t="s">
        <v>1498</v>
      </c>
      <c r="L92" s="163"/>
      <c r="M92" s="139"/>
      <c r="N92" s="171" t="s">
        <v>1427</v>
      </c>
      <c r="O92" s="89"/>
      <c r="P92" s="88"/>
      <c r="Q92" s="45"/>
      <c r="R92" s="45"/>
      <c r="S92" s="45"/>
      <c r="T92"/>
    </row>
    <row r="93" spans="1:20" ht="18.75" x14ac:dyDescent="0.3">
      <c r="B93" s="172" t="s">
        <v>1500</v>
      </c>
      <c r="C93" s="157" t="s">
        <v>1501</v>
      </c>
      <c r="D93" s="201"/>
      <c r="E93" s="206"/>
      <c r="F93" s="112" t="s">
        <v>1428</v>
      </c>
      <c r="G93" s="161">
        <v>86967.54</v>
      </c>
      <c r="H93" s="123"/>
      <c r="I93" s="123"/>
      <c r="J93" s="162"/>
      <c r="K93" s="181" t="s">
        <v>1498</v>
      </c>
      <c r="L93" s="163"/>
      <c r="M93" s="139"/>
      <c r="N93" s="171" t="s">
        <v>1427</v>
      </c>
      <c r="O93" s="89"/>
      <c r="P93" s="88"/>
      <c r="Q93" s="45"/>
      <c r="R93" s="45"/>
      <c r="S93" s="45"/>
      <c r="T93"/>
    </row>
    <row r="94" spans="1:20" ht="18.75" x14ac:dyDescent="0.3">
      <c r="B94" s="172" t="s">
        <v>1499</v>
      </c>
      <c r="C94" s="157" t="s">
        <v>1502</v>
      </c>
      <c r="D94" s="201"/>
      <c r="E94" s="206"/>
      <c r="F94" s="112" t="s">
        <v>1428</v>
      </c>
      <c r="G94" s="161">
        <v>151323.51999999999</v>
      </c>
      <c r="H94" s="123"/>
      <c r="I94" s="123"/>
      <c r="J94" s="162"/>
      <c r="K94" s="181" t="s">
        <v>1498</v>
      </c>
      <c r="L94" s="163"/>
      <c r="M94" s="139"/>
      <c r="N94" s="171" t="s">
        <v>1427</v>
      </c>
      <c r="O94" s="89"/>
      <c r="P94" s="88"/>
      <c r="Q94" s="45"/>
      <c r="R94" s="45"/>
      <c r="S94" s="45"/>
      <c r="T94"/>
    </row>
    <row r="95" spans="1:20" ht="31.5" x14ac:dyDescent="0.3">
      <c r="B95" s="113" t="s">
        <v>1516</v>
      </c>
      <c r="C95" s="113" t="s">
        <v>1517</v>
      </c>
      <c r="D95" s="114">
        <v>45436</v>
      </c>
      <c r="E95" s="121" t="s">
        <v>1518</v>
      </c>
      <c r="F95" s="112" t="s">
        <v>1428</v>
      </c>
      <c r="G95" s="140">
        <v>59817.75</v>
      </c>
      <c r="H95" s="123"/>
      <c r="I95" s="123"/>
      <c r="J95" s="162"/>
      <c r="K95" s="115">
        <v>45462</v>
      </c>
      <c r="L95" s="163"/>
      <c r="M95" s="139"/>
      <c r="N95" s="171" t="s">
        <v>1519</v>
      </c>
      <c r="O95" s="89"/>
      <c r="P95" s="88"/>
      <c r="Q95" s="45"/>
      <c r="R95" s="45"/>
      <c r="S95" s="45"/>
      <c r="T95"/>
    </row>
    <row r="96" spans="1:20" ht="18.75" x14ac:dyDescent="0.3">
      <c r="B96" s="117" t="s">
        <v>1520</v>
      </c>
      <c r="C96" s="117" t="s">
        <v>1521</v>
      </c>
      <c r="D96" s="116">
        <v>45433</v>
      </c>
      <c r="E96" s="207" t="s">
        <v>1523</v>
      </c>
      <c r="F96" s="118" t="s">
        <v>1428</v>
      </c>
      <c r="G96" s="141">
        <v>121747.68</v>
      </c>
      <c r="H96" s="123"/>
      <c r="I96" s="123"/>
      <c r="J96" s="162"/>
      <c r="K96" s="119">
        <v>45462</v>
      </c>
      <c r="L96" s="163"/>
      <c r="M96" s="139"/>
      <c r="N96" s="171" t="s">
        <v>1519</v>
      </c>
      <c r="O96" s="89"/>
      <c r="P96" s="88"/>
      <c r="Q96" s="45"/>
      <c r="R96" s="45"/>
      <c r="S96" s="45"/>
      <c r="T96"/>
    </row>
    <row r="97" spans="2:20" ht="32.25" x14ac:dyDescent="0.3">
      <c r="B97" s="117" t="s">
        <v>1437</v>
      </c>
      <c r="C97" s="151" t="s">
        <v>1542</v>
      </c>
      <c r="D97" s="116">
        <v>45460</v>
      </c>
      <c r="E97" s="207" t="s">
        <v>1543</v>
      </c>
      <c r="F97" s="118" t="s">
        <v>1428</v>
      </c>
      <c r="G97" s="141">
        <v>4048.6</v>
      </c>
      <c r="H97" s="123"/>
      <c r="I97" s="123"/>
      <c r="J97" s="162"/>
      <c r="K97" s="119">
        <v>45462</v>
      </c>
      <c r="L97" s="163"/>
      <c r="M97" s="139"/>
      <c r="N97" s="171" t="s">
        <v>1519</v>
      </c>
      <c r="O97" s="89"/>
      <c r="P97" s="88"/>
      <c r="Q97" s="45"/>
      <c r="R97" s="45"/>
      <c r="S97" s="45"/>
      <c r="T97"/>
    </row>
    <row r="98" spans="2:20" ht="32.25" x14ac:dyDescent="0.3">
      <c r="B98" s="117" t="s">
        <v>1544</v>
      </c>
      <c r="C98" s="151" t="s">
        <v>1545</v>
      </c>
      <c r="D98" s="116">
        <v>45444</v>
      </c>
      <c r="E98" s="207" t="s">
        <v>1546</v>
      </c>
      <c r="F98" s="118" t="s">
        <v>1428</v>
      </c>
      <c r="G98" s="141">
        <v>640209.02</v>
      </c>
      <c r="H98" s="123"/>
      <c r="I98" s="123"/>
      <c r="J98" s="162"/>
      <c r="K98" s="119">
        <v>45462</v>
      </c>
      <c r="L98" s="163"/>
      <c r="M98" s="139"/>
      <c r="N98" s="171" t="s">
        <v>1519</v>
      </c>
      <c r="O98" s="89"/>
      <c r="P98" s="88"/>
      <c r="Q98" s="45"/>
      <c r="R98" s="45"/>
      <c r="S98" s="45"/>
      <c r="T98"/>
    </row>
    <row r="99" spans="2:20" ht="31.5" x14ac:dyDescent="0.3">
      <c r="B99" s="113" t="s">
        <v>1074</v>
      </c>
      <c r="C99" s="113" t="s">
        <v>1522</v>
      </c>
      <c r="D99" s="114">
        <v>45413</v>
      </c>
      <c r="E99" s="121" t="s">
        <v>1524</v>
      </c>
      <c r="F99" s="112" t="s">
        <v>1428</v>
      </c>
      <c r="G99" s="140">
        <v>256568.06</v>
      </c>
      <c r="H99" s="135"/>
      <c r="I99" s="135"/>
      <c r="J99" s="136"/>
      <c r="K99" s="115">
        <v>45462</v>
      </c>
      <c r="L99" s="137"/>
      <c r="M99" s="137"/>
      <c r="N99" s="171" t="s">
        <v>1519</v>
      </c>
      <c r="O99" s="89"/>
      <c r="P99" s="88"/>
      <c r="Q99" s="45"/>
      <c r="R99" s="45"/>
      <c r="S99" s="45"/>
      <c r="T99"/>
    </row>
    <row r="100" spans="2:20" ht="18.75" x14ac:dyDescent="0.3">
      <c r="B100" s="113" t="s">
        <v>1547</v>
      </c>
      <c r="C100" s="113" t="s">
        <v>1548</v>
      </c>
      <c r="D100" s="114">
        <v>45435</v>
      </c>
      <c r="E100" s="121" t="s">
        <v>1549</v>
      </c>
      <c r="F100" s="112" t="s">
        <v>1428</v>
      </c>
      <c r="G100" s="140">
        <v>552372.73</v>
      </c>
      <c r="H100" s="135"/>
      <c r="I100" s="135"/>
      <c r="J100" s="136"/>
      <c r="K100" s="115">
        <v>45462</v>
      </c>
      <c r="L100" s="137"/>
      <c r="M100" s="137"/>
      <c r="N100" s="171" t="s">
        <v>1519</v>
      </c>
      <c r="O100" s="89"/>
      <c r="P100" s="88"/>
      <c r="Q100" s="45"/>
      <c r="R100" s="45"/>
      <c r="S100" s="45"/>
      <c r="T100"/>
    </row>
    <row r="101" spans="2:20" ht="18.75" x14ac:dyDescent="0.3">
      <c r="B101" s="113" t="s">
        <v>1550</v>
      </c>
      <c r="C101" s="113" t="s">
        <v>1551</v>
      </c>
      <c r="D101" s="114">
        <v>45435</v>
      </c>
      <c r="E101" s="121" t="s">
        <v>1552</v>
      </c>
      <c r="F101" s="112" t="s">
        <v>1428</v>
      </c>
      <c r="G101" s="140">
        <v>1294327.96</v>
      </c>
      <c r="H101" s="135"/>
      <c r="I101" s="135"/>
      <c r="J101" s="136"/>
      <c r="K101" s="115">
        <v>45462</v>
      </c>
      <c r="L101" s="137"/>
      <c r="M101" s="137"/>
      <c r="N101" s="171" t="s">
        <v>1519</v>
      </c>
      <c r="O101" s="89"/>
      <c r="P101" s="88"/>
      <c r="Q101" s="45"/>
      <c r="R101" s="45"/>
      <c r="S101" s="45"/>
      <c r="T101"/>
    </row>
    <row r="102" spans="2:20" ht="18.75" x14ac:dyDescent="0.3">
      <c r="B102" s="113" t="s">
        <v>1555</v>
      </c>
      <c r="C102" s="113" t="s">
        <v>1553</v>
      </c>
      <c r="D102" s="114">
        <v>45425</v>
      </c>
      <c r="E102" s="121" t="s">
        <v>1554</v>
      </c>
      <c r="F102" s="112" t="s">
        <v>1428</v>
      </c>
      <c r="G102" s="140">
        <v>79802.259999999995</v>
      </c>
      <c r="H102" s="135"/>
      <c r="I102" s="135"/>
      <c r="J102" s="136"/>
      <c r="K102" s="115">
        <v>45462</v>
      </c>
      <c r="L102" s="137"/>
      <c r="M102" s="137"/>
      <c r="N102" s="171" t="s">
        <v>1519</v>
      </c>
      <c r="O102" s="89"/>
      <c r="P102" s="88"/>
      <c r="Q102" s="45"/>
      <c r="R102" s="45"/>
      <c r="S102" s="45"/>
      <c r="T102"/>
    </row>
    <row r="103" spans="2:20" ht="15.75" x14ac:dyDescent="0.25">
      <c r="B103" s="113" t="s">
        <v>1525</v>
      </c>
      <c r="C103" s="113" t="s">
        <v>1517</v>
      </c>
      <c r="D103" s="114">
        <v>45457</v>
      </c>
      <c r="E103" s="121" t="s">
        <v>1531</v>
      </c>
      <c r="F103" s="112" t="s">
        <v>1428</v>
      </c>
      <c r="G103" s="140">
        <v>173683</v>
      </c>
      <c r="H103" s="164"/>
      <c r="I103" s="164"/>
      <c r="J103" s="164"/>
      <c r="K103" s="115">
        <v>45463</v>
      </c>
      <c r="L103" s="164"/>
      <c r="M103" s="164"/>
      <c r="N103" s="171" t="s">
        <v>1519</v>
      </c>
    </row>
    <row r="104" spans="2:20" ht="18.75" x14ac:dyDescent="0.3">
      <c r="B104" s="113" t="s">
        <v>1556</v>
      </c>
      <c r="C104" s="113" t="s">
        <v>1526</v>
      </c>
      <c r="D104" s="114" t="s">
        <v>1530</v>
      </c>
      <c r="E104" s="121" t="s">
        <v>1532</v>
      </c>
      <c r="F104" s="112" t="s">
        <v>1428</v>
      </c>
      <c r="G104" s="140">
        <v>755785.81</v>
      </c>
      <c r="H104" s="164"/>
      <c r="I104" s="164"/>
      <c r="J104" s="164"/>
      <c r="K104" s="115">
        <v>45463</v>
      </c>
      <c r="L104" s="164"/>
      <c r="M104" s="164"/>
      <c r="N104" s="171" t="s">
        <v>1519</v>
      </c>
      <c r="O104" s="89"/>
      <c r="P104" s="88"/>
      <c r="Q104" s="45"/>
      <c r="R104" s="45"/>
      <c r="S104" s="45"/>
      <c r="T104"/>
    </row>
    <row r="105" spans="2:20" ht="18.75" x14ac:dyDescent="0.3">
      <c r="B105" s="113" t="s">
        <v>1527</v>
      </c>
      <c r="C105" s="113" t="s">
        <v>1528</v>
      </c>
      <c r="D105" s="114">
        <v>45446</v>
      </c>
      <c r="E105" s="121" t="s">
        <v>1533</v>
      </c>
      <c r="F105" s="112" t="s">
        <v>1428</v>
      </c>
      <c r="G105" s="140">
        <v>138998.37</v>
      </c>
      <c r="H105" s="135"/>
      <c r="I105" s="135"/>
      <c r="J105" s="136"/>
      <c r="K105" s="115">
        <v>45463</v>
      </c>
      <c r="L105" s="137"/>
      <c r="M105" s="137"/>
      <c r="N105" s="171" t="s">
        <v>1519</v>
      </c>
      <c r="O105" s="89"/>
      <c r="P105" s="88"/>
      <c r="Q105" s="45"/>
      <c r="R105" s="45"/>
      <c r="S105" s="45"/>
      <c r="T105"/>
    </row>
    <row r="106" spans="2:20" ht="18.75" x14ac:dyDescent="0.3">
      <c r="B106" s="113" t="s">
        <v>1083</v>
      </c>
      <c r="C106" s="113" t="s">
        <v>1529</v>
      </c>
      <c r="D106" s="114">
        <v>45440</v>
      </c>
      <c r="E106" s="121" t="s">
        <v>898</v>
      </c>
      <c r="F106" s="112" t="s">
        <v>1428</v>
      </c>
      <c r="G106" s="140">
        <v>264521.7</v>
      </c>
      <c r="H106" s="123"/>
      <c r="I106" s="123"/>
      <c r="J106" s="132"/>
      <c r="K106" s="115">
        <v>45463</v>
      </c>
      <c r="L106" s="138"/>
      <c r="M106" s="139"/>
      <c r="N106" s="171" t="s">
        <v>1519</v>
      </c>
      <c r="O106" s="89"/>
      <c r="P106" s="88"/>
      <c r="Q106" s="45"/>
      <c r="R106" s="45"/>
      <c r="S106" s="45"/>
      <c r="T106"/>
    </row>
    <row r="107" spans="2:20" ht="18.75" x14ac:dyDescent="0.3">
      <c r="B107" s="113" t="s">
        <v>1534</v>
      </c>
      <c r="C107" s="113" t="s">
        <v>1535</v>
      </c>
      <c r="D107" s="114">
        <v>45433</v>
      </c>
      <c r="E107" s="121" t="s">
        <v>1536</v>
      </c>
      <c r="F107" s="112" t="s">
        <v>1428</v>
      </c>
      <c r="G107" s="140">
        <v>32205</v>
      </c>
      <c r="H107" s="123"/>
      <c r="I107" s="123"/>
      <c r="J107" s="132"/>
      <c r="K107" s="115">
        <v>45463</v>
      </c>
      <c r="L107" s="138"/>
      <c r="M107" s="139"/>
      <c r="N107" s="171" t="s">
        <v>1519</v>
      </c>
      <c r="O107" s="89"/>
      <c r="P107" s="88"/>
      <c r="Q107" s="45"/>
      <c r="R107" s="45"/>
      <c r="S107" s="45"/>
      <c r="T107"/>
    </row>
    <row r="108" spans="2:20" ht="18.75" x14ac:dyDescent="0.3">
      <c r="B108" s="142" t="s">
        <v>1537</v>
      </c>
      <c r="C108" s="113" t="s">
        <v>1529</v>
      </c>
      <c r="D108" s="120">
        <v>45450</v>
      </c>
      <c r="E108" s="121" t="s">
        <v>1540</v>
      </c>
      <c r="F108" s="112" t="s">
        <v>1428</v>
      </c>
      <c r="G108" s="140">
        <v>203900</v>
      </c>
      <c r="H108" s="123"/>
      <c r="I108" s="123"/>
      <c r="J108" s="132"/>
      <c r="K108" s="115">
        <v>45463</v>
      </c>
      <c r="L108" s="138"/>
      <c r="M108" s="139"/>
      <c r="N108" s="171" t="s">
        <v>1519</v>
      </c>
      <c r="O108" s="89"/>
      <c r="P108" s="88"/>
      <c r="Q108" s="45"/>
      <c r="R108" s="45"/>
      <c r="S108" s="45"/>
      <c r="T108"/>
    </row>
    <row r="109" spans="2:20" ht="18.75" x14ac:dyDescent="0.3">
      <c r="B109" s="142" t="s">
        <v>1538</v>
      </c>
      <c r="C109" s="143" t="s">
        <v>1539</v>
      </c>
      <c r="D109" s="120">
        <v>45443</v>
      </c>
      <c r="E109" s="121" t="s">
        <v>1541</v>
      </c>
      <c r="F109" s="112" t="s">
        <v>1428</v>
      </c>
      <c r="G109" s="140">
        <v>102140.7</v>
      </c>
      <c r="H109" s="123"/>
      <c r="I109" s="123"/>
      <c r="J109" s="132"/>
      <c r="K109" s="115">
        <v>45463</v>
      </c>
      <c r="L109" s="138"/>
      <c r="M109" s="139"/>
      <c r="N109" s="171" t="s">
        <v>1519</v>
      </c>
      <c r="O109" s="89"/>
      <c r="P109" s="88"/>
      <c r="Q109" s="45"/>
      <c r="R109" s="45"/>
      <c r="S109" s="45"/>
      <c r="T109"/>
    </row>
    <row r="110" spans="2:20" ht="18.75" x14ac:dyDescent="0.3">
      <c r="B110" s="113" t="s">
        <v>1557</v>
      </c>
      <c r="C110" s="113" t="s">
        <v>1558</v>
      </c>
      <c r="D110" s="120">
        <v>45460</v>
      </c>
      <c r="E110" s="121" t="s">
        <v>32</v>
      </c>
      <c r="F110" s="121" t="s">
        <v>1428</v>
      </c>
      <c r="G110" s="140">
        <v>34282.86</v>
      </c>
      <c r="H110" s="123"/>
      <c r="I110" s="123"/>
      <c r="J110" s="132"/>
      <c r="K110" s="115">
        <v>45463</v>
      </c>
      <c r="L110" s="138"/>
      <c r="M110" s="139"/>
      <c r="N110" s="171" t="s">
        <v>1559</v>
      </c>
      <c r="O110" s="89"/>
      <c r="P110" s="88"/>
      <c r="Q110" s="45"/>
      <c r="R110" s="45"/>
      <c r="S110" s="45"/>
      <c r="T110"/>
    </row>
    <row r="111" spans="2:20" ht="18.75" x14ac:dyDescent="0.3">
      <c r="B111" s="172" t="s">
        <v>1503</v>
      </c>
      <c r="C111" s="157" t="s">
        <v>1505</v>
      </c>
      <c r="D111" s="176" t="s">
        <v>1443</v>
      </c>
      <c r="E111" s="178" t="s">
        <v>1510</v>
      </c>
      <c r="F111" s="112" t="s">
        <v>1428</v>
      </c>
      <c r="G111" s="140">
        <v>576223.72</v>
      </c>
      <c r="H111" s="123"/>
      <c r="I111" s="123"/>
      <c r="J111" s="162"/>
      <c r="K111" s="181" t="s">
        <v>1514</v>
      </c>
      <c r="L111" s="163"/>
      <c r="M111" s="139"/>
      <c r="N111" s="171" t="s">
        <v>1427</v>
      </c>
      <c r="O111" s="89"/>
      <c r="P111" s="88"/>
      <c r="Q111" s="45"/>
      <c r="R111" s="45"/>
      <c r="S111" s="45"/>
      <c r="T111"/>
    </row>
    <row r="112" spans="2:20" ht="18.75" x14ac:dyDescent="0.3">
      <c r="B112" s="172" t="s">
        <v>1033</v>
      </c>
      <c r="C112" s="157" t="s">
        <v>1506</v>
      </c>
      <c r="D112" s="202">
        <v>45418</v>
      </c>
      <c r="E112" s="178" t="s">
        <v>1511</v>
      </c>
      <c r="F112" s="112" t="s">
        <v>1428</v>
      </c>
      <c r="G112" s="140">
        <v>1531.25</v>
      </c>
      <c r="H112" s="123"/>
      <c r="I112" s="123"/>
      <c r="J112" s="162"/>
      <c r="K112" s="181" t="s">
        <v>1515</v>
      </c>
      <c r="L112" s="163"/>
      <c r="M112" s="139"/>
      <c r="N112" s="171" t="s">
        <v>1427</v>
      </c>
      <c r="O112" s="89"/>
      <c r="P112" s="88"/>
      <c r="Q112" s="45"/>
      <c r="R112" s="45"/>
      <c r="S112" s="45"/>
      <c r="T112"/>
    </row>
    <row r="113" spans="2:20" ht="32.25" x14ac:dyDescent="0.3">
      <c r="B113" s="172" t="s">
        <v>1504</v>
      </c>
      <c r="C113" s="157" t="s">
        <v>1507</v>
      </c>
      <c r="D113" s="202">
        <v>45418</v>
      </c>
      <c r="E113" s="178" t="s">
        <v>1512</v>
      </c>
      <c r="F113" s="112" t="s">
        <v>1428</v>
      </c>
      <c r="G113" s="140">
        <v>42750</v>
      </c>
      <c r="H113" s="123"/>
      <c r="I113" s="123"/>
      <c r="J113" s="162"/>
      <c r="K113" s="181" t="s">
        <v>1514</v>
      </c>
      <c r="L113" s="163"/>
      <c r="M113" s="139"/>
      <c r="N113" s="171" t="s">
        <v>1427</v>
      </c>
      <c r="O113" s="89"/>
      <c r="P113" s="88"/>
      <c r="Q113" s="45"/>
      <c r="R113" s="45"/>
      <c r="S113" s="45"/>
      <c r="T113"/>
    </row>
    <row r="114" spans="2:20" ht="32.25" x14ac:dyDescent="0.3">
      <c r="B114" s="172" t="s">
        <v>1437</v>
      </c>
      <c r="C114" s="157" t="s">
        <v>1508</v>
      </c>
      <c r="D114" s="176" t="s">
        <v>1509</v>
      </c>
      <c r="E114" s="178" t="s">
        <v>1513</v>
      </c>
      <c r="F114" s="112" t="s">
        <v>1428</v>
      </c>
      <c r="G114" s="140">
        <v>206126.54</v>
      </c>
      <c r="H114" s="123"/>
      <c r="I114" s="123"/>
      <c r="J114" s="162"/>
      <c r="K114" s="181" t="s">
        <v>1514</v>
      </c>
      <c r="L114" s="163"/>
      <c r="M114" s="139"/>
      <c r="N114" s="171" t="s">
        <v>1427</v>
      </c>
      <c r="O114" s="89"/>
      <c r="P114" s="88"/>
      <c r="Q114" s="45"/>
      <c r="R114" s="45"/>
      <c r="S114" s="45"/>
      <c r="T114"/>
    </row>
    <row r="115" spans="2:20" ht="32.25" x14ac:dyDescent="0.3">
      <c r="B115" s="172" t="s">
        <v>1437</v>
      </c>
      <c r="C115" s="151" t="s">
        <v>1560</v>
      </c>
      <c r="D115" s="202">
        <v>45469</v>
      </c>
      <c r="E115" s="178" t="s">
        <v>1561</v>
      </c>
      <c r="F115" s="112" t="s">
        <v>1428</v>
      </c>
      <c r="G115" s="140">
        <v>7712.98</v>
      </c>
      <c r="H115" s="123"/>
      <c r="I115" s="123"/>
      <c r="J115" s="162"/>
      <c r="K115" s="165">
        <v>45469</v>
      </c>
      <c r="L115" s="163"/>
      <c r="M115" s="139"/>
      <c r="N115" s="171" t="s">
        <v>1427</v>
      </c>
      <c r="O115" s="89"/>
      <c r="P115" s="88"/>
      <c r="Q115" s="45"/>
      <c r="R115" s="45"/>
      <c r="S115" s="45"/>
      <c r="T115"/>
    </row>
    <row r="116" spans="2:20" ht="18.75" x14ac:dyDescent="0.3">
      <c r="B116" s="172" t="s">
        <v>1562</v>
      </c>
      <c r="C116" s="157" t="s">
        <v>1566</v>
      </c>
      <c r="D116" s="202">
        <v>45630</v>
      </c>
      <c r="E116" s="178" t="s">
        <v>1571</v>
      </c>
      <c r="F116" s="112" t="s">
        <v>1428</v>
      </c>
      <c r="G116" s="140">
        <v>109610</v>
      </c>
      <c r="H116" s="123"/>
      <c r="I116" s="123"/>
      <c r="J116" s="162"/>
      <c r="K116" s="165">
        <v>45469</v>
      </c>
      <c r="L116" s="163"/>
      <c r="M116" s="139"/>
      <c r="N116" s="171" t="s">
        <v>1427</v>
      </c>
      <c r="O116" s="89"/>
      <c r="P116" s="88"/>
      <c r="Q116" s="45"/>
      <c r="R116" s="45"/>
      <c r="S116" s="45"/>
      <c r="T116"/>
    </row>
    <row r="117" spans="2:20" ht="18.75" x14ac:dyDescent="0.3">
      <c r="B117" s="172" t="s">
        <v>1563</v>
      </c>
      <c r="C117" s="157" t="s">
        <v>1567</v>
      </c>
      <c r="D117" s="176" t="s">
        <v>1446</v>
      </c>
      <c r="E117" s="178" t="s">
        <v>1572</v>
      </c>
      <c r="F117" s="112" t="s">
        <v>1428</v>
      </c>
      <c r="G117" s="140">
        <v>658225</v>
      </c>
      <c r="H117" s="123"/>
      <c r="I117" s="123"/>
      <c r="J117" s="162"/>
      <c r="K117" s="165">
        <v>45469</v>
      </c>
      <c r="L117" s="163"/>
      <c r="M117" s="139"/>
      <c r="N117" s="171" t="s">
        <v>1427</v>
      </c>
      <c r="O117" s="89"/>
      <c r="P117" s="88"/>
      <c r="Q117" s="45"/>
      <c r="R117" s="45"/>
      <c r="S117" s="45"/>
      <c r="T117"/>
    </row>
    <row r="118" spans="2:20" ht="18.75" x14ac:dyDescent="0.3">
      <c r="B118" s="172" t="s">
        <v>1564</v>
      </c>
      <c r="C118" s="157" t="s">
        <v>1568</v>
      </c>
      <c r="D118" s="202">
        <v>45632</v>
      </c>
      <c r="E118" s="178" t="s">
        <v>1573</v>
      </c>
      <c r="F118" s="112" t="s">
        <v>1428</v>
      </c>
      <c r="G118" s="140">
        <v>1034237.25</v>
      </c>
      <c r="H118" s="123"/>
      <c r="I118" s="123"/>
      <c r="J118" s="162"/>
      <c r="K118" s="165">
        <v>45469</v>
      </c>
      <c r="L118" s="163"/>
      <c r="M118" s="139"/>
      <c r="N118" s="171" t="s">
        <v>1427</v>
      </c>
      <c r="O118" s="89"/>
      <c r="P118" s="88"/>
      <c r="Q118" s="45"/>
      <c r="R118" s="45"/>
      <c r="S118" s="45"/>
      <c r="T118"/>
    </row>
    <row r="119" spans="2:20" ht="32.25" x14ac:dyDescent="0.3">
      <c r="B119" s="172" t="s">
        <v>1565</v>
      </c>
      <c r="C119" s="157" t="s">
        <v>1569</v>
      </c>
      <c r="D119" s="176" t="s">
        <v>1570</v>
      </c>
      <c r="E119" s="178" t="s">
        <v>1574</v>
      </c>
      <c r="F119" s="112" t="s">
        <v>1428</v>
      </c>
      <c r="G119" s="140">
        <v>488863.4</v>
      </c>
      <c r="H119" s="123"/>
      <c r="I119" s="123"/>
      <c r="J119" s="162"/>
      <c r="K119" s="165">
        <v>45469</v>
      </c>
      <c r="L119" s="163"/>
      <c r="M119" s="139"/>
      <c r="N119" s="171" t="s">
        <v>1427</v>
      </c>
      <c r="O119" s="89"/>
      <c r="P119" s="91"/>
      <c r="Q119" s="45"/>
      <c r="R119" s="45"/>
      <c r="S119" s="45"/>
      <c r="T119"/>
    </row>
    <row r="120" spans="2:20" ht="50.25" customHeight="1" x14ac:dyDescent="0.3">
      <c r="B120" s="125" t="s">
        <v>1544</v>
      </c>
      <c r="C120" s="151" t="s">
        <v>1575</v>
      </c>
      <c r="D120" s="124" t="s">
        <v>1576</v>
      </c>
      <c r="E120" s="208" t="s">
        <v>1577</v>
      </c>
      <c r="F120" s="118" t="s">
        <v>1428</v>
      </c>
      <c r="G120" s="141">
        <v>887299.5</v>
      </c>
      <c r="H120" s="123"/>
      <c r="I120" s="123"/>
      <c r="J120" s="162"/>
      <c r="K120" s="126">
        <v>45470</v>
      </c>
      <c r="L120" s="163"/>
      <c r="M120" s="139"/>
      <c r="N120" s="171" t="s">
        <v>1427</v>
      </c>
      <c r="O120" s="92"/>
      <c r="P120" s="94"/>
      <c r="Q120" s="45"/>
      <c r="R120" s="45"/>
      <c r="S120" s="45"/>
      <c r="T120"/>
    </row>
    <row r="121" spans="2:20" s="45" customFormat="1" ht="32.25" x14ac:dyDescent="0.3">
      <c r="B121" s="172" t="s">
        <v>1437</v>
      </c>
      <c r="C121" s="157" t="s">
        <v>1578</v>
      </c>
      <c r="D121" s="202">
        <v>45467</v>
      </c>
      <c r="E121" s="178" t="s">
        <v>1579</v>
      </c>
      <c r="F121" s="112" t="s">
        <v>1428</v>
      </c>
      <c r="G121" s="152">
        <v>345215</v>
      </c>
      <c r="H121" s="122"/>
      <c r="I121" s="170"/>
      <c r="J121" s="153"/>
      <c r="K121" s="126">
        <v>45470</v>
      </c>
      <c r="L121" s="154"/>
      <c r="M121" s="155"/>
      <c r="N121" s="171" t="s">
        <v>1427</v>
      </c>
      <c r="O121" s="92"/>
      <c r="P121" s="93"/>
    </row>
    <row r="122" spans="2:20" s="45" customFormat="1" ht="18.75" x14ac:dyDescent="0.3">
      <c r="B122" s="172" t="s">
        <v>1580</v>
      </c>
      <c r="C122" s="157" t="s">
        <v>1581</v>
      </c>
      <c r="D122" s="176" t="s">
        <v>1582</v>
      </c>
      <c r="E122" s="178" t="s">
        <v>1583</v>
      </c>
      <c r="F122" s="112" t="s">
        <v>1428</v>
      </c>
      <c r="G122" s="140">
        <v>62257.35</v>
      </c>
      <c r="H122" s="139"/>
      <c r="I122" s="139"/>
      <c r="J122" s="166"/>
      <c r="K122" s="167">
        <v>45470</v>
      </c>
      <c r="L122" s="163"/>
      <c r="M122" s="139"/>
      <c r="N122" s="171" t="s">
        <v>1427</v>
      </c>
      <c r="O122" s="89"/>
      <c r="P122" s="88"/>
    </row>
    <row r="123" spans="2:20" ht="18.75" x14ac:dyDescent="0.3">
      <c r="B123" s="179" t="s">
        <v>1584</v>
      </c>
      <c r="C123" s="157" t="s">
        <v>1588</v>
      </c>
      <c r="D123" s="202">
        <v>45632</v>
      </c>
      <c r="E123" s="178" t="s">
        <v>119</v>
      </c>
      <c r="F123" s="112" t="s">
        <v>1428</v>
      </c>
      <c r="G123" s="140">
        <v>366172.54</v>
      </c>
      <c r="H123" s="123"/>
      <c r="I123" s="123"/>
      <c r="J123" s="162"/>
      <c r="K123" s="165">
        <v>45471</v>
      </c>
      <c r="L123" s="168"/>
      <c r="M123" s="146"/>
      <c r="N123" s="173" t="s">
        <v>1427</v>
      </c>
      <c r="O123" s="89"/>
      <c r="P123" s="88"/>
      <c r="Q123" s="45"/>
      <c r="R123" s="45"/>
      <c r="S123" s="45"/>
      <c r="T123"/>
    </row>
    <row r="124" spans="2:20" ht="27.75" customHeight="1" x14ac:dyDescent="0.3">
      <c r="B124" s="172" t="s">
        <v>1585</v>
      </c>
      <c r="C124" s="157" t="s">
        <v>1440</v>
      </c>
      <c r="D124" s="176" t="s">
        <v>1498</v>
      </c>
      <c r="E124" s="178" t="s">
        <v>1591</v>
      </c>
      <c r="F124" s="112" t="s">
        <v>1428</v>
      </c>
      <c r="G124" s="140">
        <v>4275</v>
      </c>
      <c r="H124" s="123"/>
      <c r="I124" s="123"/>
      <c r="J124" s="162"/>
      <c r="K124" s="165">
        <v>45471</v>
      </c>
      <c r="L124" s="168"/>
      <c r="M124" s="146"/>
      <c r="N124" s="173" t="s">
        <v>1427</v>
      </c>
      <c r="O124" s="83"/>
      <c r="P124" s="88"/>
      <c r="Q124" s="45"/>
      <c r="R124" s="45"/>
      <c r="S124" s="45"/>
      <c r="T124"/>
    </row>
    <row r="125" spans="2:20" ht="18.75" x14ac:dyDescent="0.3">
      <c r="B125" s="172" t="s">
        <v>1586</v>
      </c>
      <c r="C125" s="157" t="s">
        <v>1589</v>
      </c>
      <c r="D125" s="176"/>
      <c r="E125" s="178"/>
      <c r="F125" s="112" t="s">
        <v>1428</v>
      </c>
      <c r="G125" s="140">
        <v>19132.36</v>
      </c>
      <c r="H125" s="135"/>
      <c r="I125" s="135"/>
      <c r="J125" s="135"/>
      <c r="K125" s="165">
        <v>45471</v>
      </c>
      <c r="L125" s="144"/>
      <c r="M125" s="144"/>
      <c r="N125" s="173" t="s">
        <v>1427</v>
      </c>
      <c r="O125" s="83"/>
      <c r="P125" s="88"/>
      <c r="Q125" s="45"/>
      <c r="R125" s="45"/>
      <c r="S125" s="45"/>
      <c r="T125"/>
    </row>
    <row r="126" spans="2:20" ht="27.75" customHeight="1" x14ac:dyDescent="0.3">
      <c r="B126" s="172" t="s">
        <v>1587</v>
      </c>
      <c r="C126" s="157" t="s">
        <v>1590</v>
      </c>
      <c r="D126" s="176" t="s">
        <v>1497</v>
      </c>
      <c r="E126" s="178" t="s">
        <v>1592</v>
      </c>
      <c r="F126" s="112" t="s">
        <v>1428</v>
      </c>
      <c r="G126" s="140">
        <v>9276.2199999999993</v>
      </c>
      <c r="H126" s="135"/>
      <c r="I126" s="135"/>
      <c r="J126" s="136"/>
      <c r="K126" s="165">
        <v>45471</v>
      </c>
      <c r="L126" s="144"/>
      <c r="M126" s="144"/>
      <c r="N126" s="173" t="s">
        <v>1427</v>
      </c>
      <c r="O126" s="83"/>
      <c r="P126" s="88"/>
      <c r="Q126" s="45"/>
      <c r="R126" s="45"/>
      <c r="S126" s="45"/>
      <c r="T126"/>
    </row>
    <row r="127" spans="2:20" ht="32.25" x14ac:dyDescent="0.3">
      <c r="B127" s="172" t="s">
        <v>1593</v>
      </c>
      <c r="C127" s="157" t="s">
        <v>1594</v>
      </c>
      <c r="D127" s="176" t="s">
        <v>1497</v>
      </c>
      <c r="E127" s="178" t="s">
        <v>1596</v>
      </c>
      <c r="F127" s="112" t="s">
        <v>1428</v>
      </c>
      <c r="G127" s="140">
        <v>406800</v>
      </c>
      <c r="H127" s="123"/>
      <c r="I127" s="123"/>
      <c r="J127" s="127"/>
      <c r="K127" s="165">
        <v>45471</v>
      </c>
      <c r="L127" s="145"/>
      <c r="M127" s="146"/>
      <c r="N127" s="173" t="s">
        <v>1427</v>
      </c>
      <c r="O127" s="83"/>
      <c r="P127" s="88"/>
      <c r="Q127" s="45"/>
      <c r="R127" s="45"/>
      <c r="S127" s="45"/>
      <c r="T127"/>
    </row>
    <row r="128" spans="2:20" ht="18.75" x14ac:dyDescent="0.3">
      <c r="B128" s="172" t="s">
        <v>1450</v>
      </c>
      <c r="C128" s="157" t="s">
        <v>1595</v>
      </c>
      <c r="D128" s="202">
        <v>45388</v>
      </c>
      <c r="E128" s="178" t="s">
        <v>1597</v>
      </c>
      <c r="F128" s="112" t="s">
        <v>1428</v>
      </c>
      <c r="G128" s="140">
        <v>79802.259999999995</v>
      </c>
      <c r="H128" s="123"/>
      <c r="I128" s="123"/>
      <c r="J128" s="127"/>
      <c r="K128" s="165">
        <v>45471</v>
      </c>
      <c r="L128" s="145"/>
      <c r="M128" s="146"/>
      <c r="N128" s="173" t="s">
        <v>1427</v>
      </c>
      <c r="O128" s="83"/>
      <c r="P128" s="88"/>
      <c r="Q128" s="45"/>
      <c r="R128" s="45"/>
      <c r="S128" s="45"/>
      <c r="T128"/>
    </row>
    <row r="129" spans="2:20" s="58" customFormat="1" ht="18" x14ac:dyDescent="0.25">
      <c r="B129" s="87" t="s">
        <v>1092</v>
      </c>
      <c r="C129" s="184"/>
      <c r="D129" s="196"/>
      <c r="E129" s="149"/>
      <c r="F129" s="169"/>
      <c r="G129" s="150">
        <f>SUM(G67:G128)</f>
        <v>12440356.970000001</v>
      </c>
      <c r="H129" s="185"/>
      <c r="I129" s="185"/>
      <c r="J129" s="186"/>
      <c r="K129" s="187"/>
      <c r="L129" s="188"/>
      <c r="M129" s="185"/>
      <c r="N129" s="156"/>
      <c r="O129" s="189"/>
      <c r="P129" s="190"/>
    </row>
    <row r="130" spans="2:20" ht="40.5" customHeight="1" x14ac:dyDescent="0.25">
      <c r="B130" s="108" t="s">
        <v>1022</v>
      </c>
      <c r="C130" s="108" t="s">
        <v>1431</v>
      </c>
      <c r="D130" s="106"/>
      <c r="E130" s="109" t="s">
        <v>1024</v>
      </c>
      <c r="F130" s="108"/>
      <c r="G130" s="108"/>
      <c r="J130" s="84"/>
      <c r="N130"/>
      <c r="T130"/>
    </row>
    <row r="131" spans="2:20" x14ac:dyDescent="0.25">
      <c r="D131" s="86"/>
      <c r="E131"/>
      <c r="G131" t="s">
        <v>1097</v>
      </c>
      <c r="J131" s="84"/>
      <c r="N131"/>
      <c r="T131"/>
    </row>
    <row r="132" spans="2:20" x14ac:dyDescent="0.25">
      <c r="B132" t="s">
        <v>1097</v>
      </c>
      <c r="D132" s="86"/>
      <c r="E132"/>
      <c r="J132" s="84"/>
      <c r="N132"/>
      <c r="T132"/>
    </row>
    <row r="133" spans="2:20" x14ac:dyDescent="0.25">
      <c r="B133" t="s">
        <v>1432</v>
      </c>
      <c r="C133" t="s">
        <v>1433</v>
      </c>
      <c r="D133" s="86"/>
      <c r="E133" t="s">
        <v>1434</v>
      </c>
      <c r="J133" s="84"/>
      <c r="N133"/>
      <c r="T133"/>
    </row>
    <row r="134" spans="2:20" ht="15.75" x14ac:dyDescent="0.25">
      <c r="B134" s="110" t="s">
        <v>1429</v>
      </c>
      <c r="C134" s="111" t="s">
        <v>1094</v>
      </c>
      <c r="D134" s="106"/>
      <c r="E134" s="111" t="s">
        <v>1435</v>
      </c>
      <c r="F134" s="107"/>
      <c r="G134" s="107"/>
      <c r="N134" s="86"/>
    </row>
    <row r="135" spans="2:20" ht="15.75" x14ac:dyDescent="0.25">
      <c r="B135" s="110" t="s">
        <v>1019</v>
      </c>
      <c r="C135" s="111" t="s">
        <v>1020</v>
      </c>
      <c r="D135" s="106"/>
      <c r="E135" s="111" t="s">
        <v>1436</v>
      </c>
      <c r="F135" s="107"/>
      <c r="G135" s="107"/>
      <c r="N135" s="86"/>
    </row>
  </sheetData>
  <mergeCells count="3">
    <mergeCell ref="C4:G4"/>
    <mergeCell ref="B48:F48"/>
    <mergeCell ref="C64:G64"/>
  </mergeCells>
  <phoneticPr fontId="35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91" t="s">
        <v>0</v>
      </c>
      <c r="B2" s="191"/>
      <c r="C2" s="191"/>
      <c r="D2" s="191"/>
      <c r="E2" s="191"/>
    </row>
    <row r="3" spans="1:8" ht="15" customHeight="1" x14ac:dyDescent="0.25">
      <c r="A3" s="191"/>
      <c r="B3" s="191"/>
      <c r="C3" s="191"/>
      <c r="D3" s="191"/>
      <c r="E3" s="191"/>
    </row>
    <row r="4" spans="1:8" ht="15" customHeight="1" x14ac:dyDescent="0.25">
      <c r="A4" s="191"/>
      <c r="B4" s="191"/>
      <c r="C4" s="191"/>
      <c r="D4" s="191"/>
      <c r="E4" s="191"/>
    </row>
    <row r="5" spans="1:8" ht="14.25" customHeight="1" x14ac:dyDescent="0.25">
      <c r="A5" s="191"/>
      <c r="B5" s="191"/>
      <c r="C5" s="191"/>
      <c r="D5" s="191"/>
      <c r="E5" s="191"/>
      <c r="F5" s="38"/>
    </row>
    <row r="6" spans="1:8" ht="41.25" customHeight="1" x14ac:dyDescent="0.25">
      <c r="A6" s="192" t="s">
        <v>1107</v>
      </c>
      <c r="B6" s="192"/>
      <c r="C6" s="192"/>
      <c r="D6" s="192"/>
      <c r="E6" s="192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 x14ac:dyDescent="0.2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 x14ac:dyDescent="0.2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 x14ac:dyDescent="0.2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 x14ac:dyDescent="0.2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 x14ac:dyDescent="0.2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 x14ac:dyDescent="0.2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 x14ac:dyDescent="0.2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 x14ac:dyDescent="0.2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 x14ac:dyDescent="0.2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 x14ac:dyDescent="0.2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 x14ac:dyDescent="0.2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 x14ac:dyDescent="0.2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 x14ac:dyDescent="0.2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 x14ac:dyDescent="0.2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 x14ac:dyDescent="0.2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 x14ac:dyDescent="0.2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 x14ac:dyDescent="0.2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 x14ac:dyDescent="0.2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 x14ac:dyDescent="0.2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 x14ac:dyDescent="0.2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 x14ac:dyDescent="0.2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 x14ac:dyDescent="0.2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 x14ac:dyDescent="0.2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 x14ac:dyDescent="0.2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 x14ac:dyDescent="0.2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 x14ac:dyDescent="0.2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 x14ac:dyDescent="0.2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 x14ac:dyDescent="0.2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 x14ac:dyDescent="0.2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 x14ac:dyDescent="0.2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 x14ac:dyDescent="0.2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 x14ac:dyDescent="0.2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 x14ac:dyDescent="0.2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 x14ac:dyDescent="0.2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 x14ac:dyDescent="0.2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 x14ac:dyDescent="0.2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 x14ac:dyDescent="0.2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 x14ac:dyDescent="0.2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 x14ac:dyDescent="0.2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 x14ac:dyDescent="0.2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 x14ac:dyDescent="0.2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 x14ac:dyDescent="0.2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 x14ac:dyDescent="0.2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 x14ac:dyDescent="0.2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 x14ac:dyDescent="0.2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 x14ac:dyDescent="0.2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 x14ac:dyDescent="0.2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 x14ac:dyDescent="0.2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 x14ac:dyDescent="0.2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 x14ac:dyDescent="0.2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 x14ac:dyDescent="0.2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 x14ac:dyDescent="0.2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 x14ac:dyDescent="0.2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 x14ac:dyDescent="0.2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 x14ac:dyDescent="0.2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 x14ac:dyDescent="0.2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 x14ac:dyDescent="0.2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 x14ac:dyDescent="0.2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 x14ac:dyDescent="0.2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 x14ac:dyDescent="0.2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 x14ac:dyDescent="0.2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 x14ac:dyDescent="0.2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 x14ac:dyDescent="0.2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 x14ac:dyDescent="0.2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 x14ac:dyDescent="0.2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 x14ac:dyDescent="0.2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 x14ac:dyDescent="0.2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 x14ac:dyDescent="0.2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 x14ac:dyDescent="0.2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 x14ac:dyDescent="0.25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 x14ac:dyDescent="0.25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 x14ac:dyDescent="0.25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 x14ac:dyDescent="0.25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 x14ac:dyDescent="0.25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 x14ac:dyDescent="0.25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 x14ac:dyDescent="0.25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 x14ac:dyDescent="0.25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 x14ac:dyDescent="0.25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 x14ac:dyDescent="0.25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 x14ac:dyDescent="0.25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 x14ac:dyDescent="0.25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 x14ac:dyDescent="0.25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 x14ac:dyDescent="0.25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 x14ac:dyDescent="0.25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 x14ac:dyDescent="0.25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 x14ac:dyDescent="0.25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JUNIO 2024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Yohanna Herasme Perez</cp:lastModifiedBy>
  <cp:revision/>
  <cp:lastPrinted>2024-07-01T18:27:55Z</cp:lastPrinted>
  <dcterms:created xsi:type="dcterms:W3CDTF">2021-01-11T13:35:50Z</dcterms:created>
  <dcterms:modified xsi:type="dcterms:W3CDTF">2024-07-03T13:34:05Z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