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JULIO 2024\"/>
    </mc:Choice>
  </mc:AlternateContent>
  <xr:revisionPtr revIDLastSave="0" documentId="13_ncr:1_{AFFC6733-E2F3-478E-9841-AA38D8F5973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JULIO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<sst xmlns="http://schemas.openxmlformats.org/spreadsheetml/2006/main" count="6418" uniqueCount="1605">
  <si>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</si>
  <si>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</si>
  <si>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</si>
  <si>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</si>
  <si>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</si>
  <si>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</si>
  <si>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</si>
  <si>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</si>
  <si>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</si>
  <si>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</si>
  <si>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</si>
  <si>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</si>
  <si>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</si>
  <si>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</si>
  <si>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</si>
  <si>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</si>
  <si>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</si>
  <si>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</si>
  <si>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</si>
  <si>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</si>
  <si>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</si>
  <si>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</si>
  <si>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</si>
  <si>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</si>
  <si>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</si>
  <si>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</si>
  <si>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</si>
  <si>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</si>
  <si>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</si>
  <si>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</si>
  <si>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</si>
  <si>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</si>
  <si>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</si>
  <si>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</si>
  <si>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</si>
  <si>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</si>
  <si>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</si>
  <si>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</si>
  <si>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</si>
  <si>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</si>
  <si>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</si>
  <si>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</si>
  <si>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</si>
  <si>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</si>
  <si>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</si>
  <si>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</si>
  <si>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</si>
  <si>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</si>
  <si>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</si>
  <si>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</si>
  <si>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</si>
  <si>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</si>
  <si>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</si>
  <si>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</si>
  <si>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</si>
  <si>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</si>
  <si>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</si>
  <si>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</si>
  <si>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</si>
  <si>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</si>
  <si>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</si>
  <si>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</si>
  <si>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</si>
  <si>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</si>
  <si>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</si>
  <si>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</si>
  <si>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</si>
  <si>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</si>
  <si>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</si>
  <si>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</si>
  <si>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</si>
  <si>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</si>
  <si>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</si>
  <si>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</si>
  <si>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</si>
  <si>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</si>
  <si>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</si>
  <si>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</si>
  <si>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</si>
  <si>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</si>
  <si>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</si>
  <si>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</si>
  <si>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</si>
  <si>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</si>
  <si>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</si>
  <si>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</si>
  <si>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</si>
  <si>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</si>
  <si>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</si>
  <si>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</si>
  <si>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</si>
  <si>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</si>
  <si>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</si>
  <si>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</si>
  <si>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</si>
  <si>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</si>
  <si>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</si>
  <si>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</si>
  <si>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</si>
  <si>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</si>
  <si>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</si>
  <si>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</si>
  <si>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</si>
  <si>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</si>
  <si>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</si>
  <si>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</si>
  <si>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</si>
  <si>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</si>
  <si>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</si>
  <si>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</si>
  <si>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</si>
  <si>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</si>
  <si>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</si>
  <si>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</si>
  <si>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</si>
  <si>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</si>
  <si>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</si>
  <si>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</si>
  <si>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</si>
  <si>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</si>
  <si>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</si>
  <si>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</si>
  <si>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</si>
  <si>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</si>
  <si>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</si>
  <si>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</si>
  <si>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</si>
  <si>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</si>
  <si>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</si>
  <si>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</si>
  <si>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</si>
  <si>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</si>
  <si>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</si>
  <si>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</si>
  <si>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</si>
  <si>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</si>
  <si>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</si>
  <si>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</si>
  <si>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</si>
  <si>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</si>
  <si>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</si>
  <si>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</si>
  <si>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</si>
  <si>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</si>
  <si>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</si>
  <si>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</si>
  <si>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</si>
  <si>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</si>
  <si>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</si>
  <si>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</si>
  <si>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</si>
  <si>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</si>
  <si>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</si>
  <si>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</si>
  <si>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</si>
  <si>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</si>
  <si>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</si>
  <si>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</si>
  <si>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</si>
  <si>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</si>
  <si>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</si>
  <si>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</si>
  <si>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</si>
  <si>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</si>
  <si>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</si>
  <si>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</si>
  <si>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</si>
  <si>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</si>
  <si>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</si>
  <si>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</si>
  <si>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</si>
  <si>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</si>
  <si>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</si>
  <si>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</si>
  <si>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</si>
  <si>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</si>
  <si>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</si>
  <si>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</si>
  <si>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</si>
  <si>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</si>
  <si>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</si>
  <si>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</si>
  <si>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</si>
  <si>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</si>
  <si>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</si>
  <si>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</si>
  <si>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</si>
  <si>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</si>
  <si>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</si>
  <si>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</si>
  <si>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</si>
  <si>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</si>
  <si>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</si>
  <si>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</si>
  <si>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</si>
  <si>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</si>
  <si>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</si>
  <si>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</si>
  <si>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</si>
  <si>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</si>
  <si>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</si>
  <si>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</si>
  <si>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</si>
  <si>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</si>
  <si>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</si>
  <si>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</si>
  <si>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</si>
  <si>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</si>
  <si>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</si>
  <si>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</si>
  <si>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</si>
  <si>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</si>
  <si>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</si>
  <si>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</si>
  <si>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</si>
  <si>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</si>
  <si>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</si>
  <si>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</si>
  <si>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</si>
  <si>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</si>
  <si>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</si>
  <si>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</si>
  <si>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</si>
  <si>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</si>
  <si>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</si>
  <si>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</si>
  <si>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</si>
  <si>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</si>
  <si>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</si>
  <si>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</si>
  <si>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</si>
  <si>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</si>
  <si>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</si>
  <si>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</si>
  <si>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</si>
  <si>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</si>
  <si>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</si>
  <si>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</si>
  <si>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</si>
  <si>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</si>
  <si>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</si>
  <si>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</si>
  <si>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</si>
  <si>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</si>
  <si>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</si>
  <si>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</si>
  <si>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</si>
  <si>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</si>
  <si>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</si>
  <si>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</si>
  <si>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</si>
  <si>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</si>
  <si>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</si>
  <si>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</si>
  <si>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</si>
  <si>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</si>
  <si>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</si>
  <si>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</si>
  <si>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</si>
  <si>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</si>
  <si>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</si>
  <si>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</si>
  <si>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</si>
  <si>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</si>
  <si>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</si>
  <si>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</si>
  <si>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</si>
  <si>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</si>
  <si>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</si>
  <si>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</si>
  <si>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</si>
  <si>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</si>
  <si>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</si>
  <si>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</si>
  <si>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</si>
  <si>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</si>
  <si>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</si>
  <si>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</si>
  <si>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</si>
  <si>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</si>
  <si>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</si>
  <si>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</si>
  <si>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</si>
  <si>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</si>
  <si>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</si>
  <si>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</si>
  <si>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</si>
  <si>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</si>
  <si>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</si>
  <si>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</si>
  <si>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</si>
  <si>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</si>
  <si>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</si>
  <si>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</si>
  <si>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</si>
  <si>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</si>
  <si>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</si>
  <si>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</si>
  <si>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</si>
  <si>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</si>
  <si>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</si>
  <si>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</si>
  <si>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</si>
  <si>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</si>
  <si>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</si>
  <si>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</si>
  <si>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</si>
  <si>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</si>
  <si>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</si>
  <si>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</si>
  <si>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</si>
  <si>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</si>
  <si>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</si>
  <si>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</si>
  <si>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</si>
  <si>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</si>
  <si>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</si>
  <si>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</si>
  <si>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</si>
  <si>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</si>
  <si>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</si>
  <si>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</si>
  <si>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</si>
  <si>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</si>
  <si>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</si>
  <si>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</si>
  <si>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</si>
  <si>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</si>
  <si>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</si>
  <si>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</si>
  <si>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</si>
  <si>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</si>
  <si>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</si>
  <si>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</si>
  <si>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</si>
  <si>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</si>
  <si>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</si>
  <si>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</si>
  <si>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</si>
  <si>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</si>
  <si>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</si>
  <si>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</si>
  <si>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</si>
  <si>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</si>
  <si>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</si>
  <si>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</si>
  <si>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</si>
  <si>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</si>
  <si>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</si>
  <si>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</si>
  <si>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</si>
  <si>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</si>
  <si>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</si>
  <si>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</si>
  <si>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</si>
  <si>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</si>
  <si>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</si>
  <si>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</si>
  <si>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</si>
  <si>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</si>
  <si>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</si>
  <si>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</si>
  <si>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</si>
  <si>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</si>
  <si>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</si>
  <si>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</si>
  <si>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</si>
  <si>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</si>
  <si>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</si>
  <si>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</si>
  <si>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</si>
  <si>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</si>
  <si>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</si>
  <si>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</si>
  <si>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</si>
  <si>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</si>
  <si>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</si>
  <si>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</si>
  <si>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</si>
  <si>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</si>
  <si>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</si>
  <si>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</si>
  <si>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</si>
  <si>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</si>
  <si>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</si>
  <si>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</si>
  <si>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</si>
  <si>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</si>
  <si>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</si>
  <si>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</si>
  <si>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</si>
  <si>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</si>
  <si>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</si>
  <si>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</si>
  <si>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</si>
  <si>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</si>
  <si>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</si>
  <si>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</si>
  <si>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</si>
  <si>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</si>
  <si>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</si>
  <si>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</si>
  <si>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</si>
  <si>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</si>
  <si>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</si>
  <si>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</si>
  <si>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</si>
  <si>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</si>
  <si>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</si>
  <si>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</si>
  <si>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</si>
  <si>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</si>
  <si>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</si>
  <si>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</si>
  <si>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</si>
  <si>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</si>
  <si>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</si>
  <si>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</si>
  <si>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</si>
  <si>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</si>
  <si>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</si>
  <si>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</si>
  <si>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</si>
  <si>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</si>
  <si>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</si>
  <si>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</si>
  <si>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</si>
  <si>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</si>
  <si>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</si>
  <si>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</si>
  <si>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</si>
  <si>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</si>
  <si>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</si>
  <si>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</si>
  <si>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</si>
  <si>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</si>
  <si>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</si>
  <si>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</si>
  <si>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</si>
  <si>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</si>
  <si>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</si>
  <si>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</si>
  <si>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</si>
  <si>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</si>
  <si>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</si>
  <si>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</si>
  <si>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</si>
  <si>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</si>
  <si>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</si>
  <si>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</si>
  <si>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</si>
  <si>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</si>
  <si>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</si>
  <si>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</si>
  <si>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</si>
  <si>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</si>
  <si>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</si>
  <si>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</si>
  <si>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</si>
  <si>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</si>
  <si>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</si>
  <si>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</si>
  <si>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</si>
  <si>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</si>
  <si>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</si>
  <si>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</si>
  <si>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</si>
  <si>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</si>
  <si>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</si>
  <si>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</si>
  <si>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</si>
  <si>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</si>
  <si>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</si>
  <si>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</si>
  <si>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</si>
  <si>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</si>
  <si>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</si>
  <si>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</si>
  <si>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</si>
  <si>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</si>
  <si>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</si>
  <si>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</si>
  <si>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</si>
  <si>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</si>
  <si>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</si>
  <si>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</si>
  <si>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</si>
  <si>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</si>
  <si>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</si>
  <si>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</si>
  <si>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</si>
  <si>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</si>
  <si>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</si>
  <si>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</si>
  <si>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</si>
  <si>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</si>
  <si>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</si>
  <si>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</si>
  <si>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</si>
  <si>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</si>
  <si>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</si>
  <si>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</si>
  <si>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</si>
  <si>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</si>
  <si>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</si>
  <si>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</si>
  <si>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</si>
  <si>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</si>
  <si>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</si>
  <si>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</si>
  <si>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</si>
  <si>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</si>
  <si>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</si>
  <si>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</si>
  <si>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</si>
  <si>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</si>
  <si>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</si>
  <si>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</si>
  <si>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</si>
  <si>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</si>
  <si>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</si>
  <si>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</si>
  <si>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</si>
  <si>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</si>
  <si>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</si>
  <si>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</si>
  <si>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</si>
  <si>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</si>
  <si>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</si>
  <si>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</si>
  <si>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</si>
  <si>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</si>
  <si>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</si>
  <si>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</si>
  <si>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</si>
  <si>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</si>
  <si>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</si>
  <si>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</si>
  <si>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</si>
  <si>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</si>
  <si>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</si>
  <si>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</si>
  <si>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</si>
  <si>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</si>
  <si>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</si>
  <si>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</si>
  <si>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</si>
  <si>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</si>
  <si>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</si>
  <si>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</si>
  <si>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</si>
  <si>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</si>
  <si>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</si>
  <si>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</si>
  <si>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</si>
  <si>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</si>
  <si>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</si>
  <si>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</si>
  <si>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</si>
  <si>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</si>
  <si>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</si>
  <si>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</si>
  <si>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</si>
  <si>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</si>
  <si>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</si>
  <si>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</si>
  <si>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</si>
  <si>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</si>
  <si>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</si>
  <si>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</si>
  <si>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</si>
  <si>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</si>
  <si>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</si>
  <si>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</si>
  <si>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</si>
  <si>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</si>
  <si>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</si>
  <si>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</si>
  <si>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</si>
  <si>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</si>
  <si>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</si>
  <si>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</si>
  <si>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</si>
  <si>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</si>
  <si>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</si>
  <si>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</si>
  <si>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</si>
  <si>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</si>
  <si>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</si>
  <si>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</si>
  <si>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</si>
  <si>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</si>
  <si>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</si>
  <si>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</si>
  <si>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</si>
  <si>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</si>
  <si>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</si>
  <si>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</si>
  <si>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</si>
  <si>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</si>
  <si>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</si>
  <si>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</si>
  <si>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</si>
  <si>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</si>
  <si>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</si>
  <si>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</si>
  <si>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</si>
  <si>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</si>
  <si>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</si>
  <si>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</si>
  <si>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</si>
  <si>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</si>
  <si>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</si>
  <si>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</si>
  <si>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</si>
  <si>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</si>
  <si>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</si>
  <si>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</si>
  <si>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</si>
  <si>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</si>
  <si>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</si>
  <si>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</si>
  <si>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</si>
  <si>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</si>
  <si>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</si>
  <si>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</si>
  <si>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</si>
  <si>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</si>
  <si>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</si>
  <si>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</si>
  <si>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</si>
  <si>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</si>
  <si>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</si>
  <si>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</si>
  <si>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</si>
  <si>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</si>
  <si>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</si>
  <si>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</si>
  <si>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</si>
  <si>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</si>
  <si>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</si>
  <si>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</si>
  <si>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</si>
  <si>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</si>
  <si>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</si>
  <si>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</si>
  <si>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</si>
  <si>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</si>
  <si>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</si>
  <si>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</si>
  <si>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</si>
  <si>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</si>
  <si>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</si>
  <si>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</si>
  <si>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</si>
  <si>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</si>
  <si>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</si>
  <si>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</si>
  <si>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</si>
  <si>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</si>
  <si>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</si>
  <si>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</si>
  <si>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</si>
  <si>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</si>
  <si>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</si>
  <si>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</si>
  <si>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</si>
  <si>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</si>
  <si>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</si>
  <si>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</si>
  <si>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</si>
  <si>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</si>
  <si>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</si>
  <si>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</si>
  <si>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</si>
  <si>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</si>
  <si>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</si>
  <si>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</si>
  <si>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</si>
  <si>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</si>
  <si>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</si>
  <si>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</si>
  <si>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</si>
  <si>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</si>
  <si>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</si>
  <si>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</si>
  <si>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</si>
  <si>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</si>
  <si>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</si>
  <si>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</si>
  <si>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</si>
  <si>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</si>
  <si>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</si>
  <si>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</si>
  <si>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</si>
  <si>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</si>
  <si>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</si>
  <si>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</si>
  <si>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</si>
  <si>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</si>
  <si>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</si>
  <si>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</si>
  <si>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</si>
  <si>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</si>
  <si>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</si>
  <si>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</si>
  <si>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</si>
  <si>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</si>
  <si>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</si>
  <si>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</si>
  <si>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</si>
  <si>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</si>
  <si>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</si>
  <si>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</si>
  <si>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</si>
  <si>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</si>
  <si>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</si>
  <si>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</si>
  <si>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</si>
  <si>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</si>
  <si>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</si>
  <si>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</si>
  <si>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</si>
  <si>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</si>
  <si>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</si>
  <si>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</si>
  <si>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</si>
  <si>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</si>
  <si>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</si>
  <si>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</si>
  <si>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</si>
  <si>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</si>
  <si>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</si>
  <si>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</si>
  <si>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</si>
  <si>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</si>
  <si>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</si>
  <si>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</si>
  <si>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</si>
  <si>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</si>
  <si>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</si>
  <si>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</si>
  <si>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</si>
  <si>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</si>
  <si>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</si>
  <si>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</si>
  <si>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</si>
  <si>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</si>
  <si>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</si>
  <si>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</si>
  <si>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</si>
  <si>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</si>
  <si>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</si>
  <si>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</si>
  <si>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</si>
  <si>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</si>
  <si>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</si>
  <si>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</si>
  <si>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</si>
  <si>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</si>
  <si>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</si>
  <si>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</si>
  <si>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</si>
  <si>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</si>
  <si>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</si>
  <si>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</si>
  <si>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</si>
  <si>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</si>
  <si>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</si>
  <si>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</si>
  <si>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</si>
  <si>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</si>
  <si>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</si>
  <si>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</si>
  <si>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</si>
  <si>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</si>
  <si>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</si>
  <si>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</si>
  <si>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</si>
  <si>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</si>
  <si>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</si>
  <si>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</si>
  <si>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</si>
  <si>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</si>
  <si>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</si>
  <si>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</si>
  <si>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</si>
  <si>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</si>
  <si>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</si>
  <si>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</si>
  <si>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</si>
  <si>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</si>
  <si>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</si>
  <si>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</si>
  <si>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</si>
  <si>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</si>
  <si>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</si>
  <si>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</si>
  <si>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</si>
  <si>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</si>
  <si>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</si>
  <si>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</si>
  <si>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</si>
  <si>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</si>
  <si>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</si>
  <si>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</si>
  <si>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</si>
  <si>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</si>
  <si>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</si>
  <si>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</si>
  <si>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</si>
  <si>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</si>
  <si>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</si>
  <si>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</si>
  <si>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</si>
  <si>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</si>
  <si>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</si>
  <si>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</si>
  <si>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</si>
  <si>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</si>
  <si>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</si>
  <si>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</si>
  <si>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</si>
  <si>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</si>
  <si>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</si>
  <si>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</si>
  <si>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</si>
  <si>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</si>
  <si>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</si>
  <si>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</si>
  <si>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</si>
  <si>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</si>
  <si>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</si>
  <si>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</si>
  <si>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</si>
  <si>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</si>
  <si>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</si>
  <si>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</si>
  <si>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</si>
  <si>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</si>
  <si>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</si>
  <si>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</si>
  <si>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</si>
  <si>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</si>
  <si>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</si>
  <si>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</si>
  <si>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</si>
  <si>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</si>
  <si>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</si>
  <si>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</si>
  <si>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</si>
  <si>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</si>
  <si>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</si>
  <si>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</si>
  <si>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</si>
  <si>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</si>
  <si>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</si>
  <si>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</si>
  <si>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</si>
  <si>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</si>
  <si>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</si>
  <si>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</si>
  <si>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</si>
  <si>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</si>
  <si>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</si>
  <si>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</si>
  <si>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</si>
  <si>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</si>
  <si>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</si>
  <si>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</si>
  <si>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</si>
  <si>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</si>
  <si>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</si>
  <si>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</si>
  <si>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</si>
  <si>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</si>
  <si>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</si>
  <si>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</si>
  <si>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</si>
  <si>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</si>
  <si>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</si>
  <si>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</si>
  <si>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</si>
  <si>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</si>
  <si>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</si>
  <si>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</si>
  <si>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</si>
  <si>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</si>
  <si>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</si>
  <si>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</si>
  <si>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</si>
  <si>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</si>
  <si>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</si>
  <si>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</si>
  <si>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</si>
  <si>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</si>
  <si>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</si>
  <si>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</si>
  <si>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</si>
  <si>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</si>
  <si>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</si>
  <si>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</si>
  <si>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</si>
  <si>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</si>
  <si>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</si>
  <si>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</si>
  <si>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</si>
  <si>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</si>
  <si>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</si>
  <si>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</si>
  <si>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</si>
  <si>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</si>
  <si>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</si>
  <si>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</si>
  <si>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</si>
  <si>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</si>
  <si>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</si>
  <si>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</si>
  <si>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</si>
  <si>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</si>
  <si>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</si>
  <si>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</si>
  <si>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</si>
  <si>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</si>
  <si>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</si>
  <si>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</si>
  <si>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</si>
  <si>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</si>
  <si>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</si>
  <si>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</si>
  <si>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</si>
  <si>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</si>
  <si>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</si>
  <si>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</si>
  <si>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</si>
  <si>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</si>
  <si>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</si>
  <si>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</si>
  <si>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</si>
  <si>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</si>
  <si>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</si>
  <si>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</si>
  <si>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</si>
  <si>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</si>
  <si>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</si>
  <si>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</si>
  <si>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</si>
  <si>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</si>
  <si>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</si>
  <si>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</si>
  <si>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</si>
  <si>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</si>
  <si>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</si>
  <si>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</si>
  <si>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</si>
  <si>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</si>
  <si>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</si>
  <si>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</si>
  <si>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</si>
  <si>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</si>
  <si>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</si>
  <si>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</si>
  <si>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</si>
  <si>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</si>
  <si>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</si>
  <si>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</si>
  <si>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</si>
  <si>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</si>
  <si>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</si>
  <si>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</si>
  <si>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</si>
  <si>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</si>
  <si>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</si>
  <si>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</si>
  <si>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</si>
  <si>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</si>
  <si>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</si>
  <si>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</si>
  <si>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</si>
  <si>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</si>
  <si>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</si>
  <si>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</si>
  <si>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</si>
  <si>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</si>
  <si>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</si>
  <si>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</si>
  <si>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</si>
  <si>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</si>
  <si>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</si>
  <si>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</si>
  <si>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</si>
  <si>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</si>
  <si>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</si>
  <si>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</si>
  <si>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</si>
  <si>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</si>
  <si>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</si>
  <si>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</si>
  <si>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</si>
  <si>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</si>
  <si>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</si>
  <si>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</si>
  <si>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</si>
  <si>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</si>
  <si>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</si>
  <si>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</si>
  <si>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</si>
  <si>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</si>
  <si>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</si>
  <si>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</si>
  <si>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</si>
  <si>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</si>
  <si>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</si>
  <si>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</si>
  <si>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</si>
  <si>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</si>
  <si>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</si>
  <si>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</si>
  <si>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</si>
  <si>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</si>
  <si>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</si>
  <si>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</si>
  <si>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</si>
  <si>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</si>
  <si>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</si>
  <si>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</si>
  <si>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</si>
  <si>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</si>
  <si>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</si>
  <si>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</si>
  <si>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</si>
  <si>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</si>
  <si>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</si>
  <si>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</si>
  <si>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</si>
  <si>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</si>
  <si>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</si>
  <si>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</si>
  <si>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</si>
  <si>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</si>
  <si>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</si>
  <si>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</si>
  <si>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</si>
  <si>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</si>
  <si>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</si>
  <si>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</si>
  <si>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</si>
  <si>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</si>
  <si>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</si>
  <si>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</si>
  <si>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</si>
  <si>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</si>
  <si>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</si>
  <si>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</si>
  <si>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</si>
  <si>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</si>
  <si>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</si>
  <si>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</si>
  <si>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</si>
  <si>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</si>
  <si>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</si>
  <si>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</si>
  <si>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</si>
  <si>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</si>
  <si>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</si>
  <si>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</si>
  <si>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</si>
  <si>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</si>
  <si>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</si>
  <si>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</si>
  <si>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</si>
  <si>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</si>
  <si>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</si>
  <si>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</si>
  <si>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</si>
  <si>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</si>
  <si>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</si>
  <si>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</si>
  <si>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</si>
  <si>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</si>
  <si>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</si>
  <si>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</si>
  <si>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</si>
  <si>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</si>
  <si>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</si>
  <si>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</si>
  <si>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</si>
  <si>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</si>
  <si>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</si>
  <si>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</si>
  <si>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</si>
  <si>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</si>
  <si>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</si>
  <si>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</si>
  <si>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</si>
  <si>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</si>
  <si>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</si>
  <si>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</si>
  <si>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</si>
  <si>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</si>
  <si>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</si>
  <si>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</si>
  <si>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</si>
  <si>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</si>
  <si>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</si>
  <si>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</si>
  <si>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</si>
  <si>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</si>
  <si>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</si>
  <si>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</si>
  <si>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</si>
  <si>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</si>
  <si>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</si>
  <si>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</si>
  <si>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</si>
  <si>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</si>
  <si>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</si>
  <si>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</si>
  <si>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</si>
  <si>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</si>
  <si>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</si>
  <si>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</si>
  <si>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</si>
  <si>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</si>
  <si>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</si>
  <si>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</si>
  <si>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</si>
  <si>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</si>
  <si>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</si>
  <si>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</si>
  <si>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</si>
  <si>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</si>
  <si>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</si>
  <si>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</si>
  <si>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</si>
  <si>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</si>
  <si>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</si>
  <si>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</si>
  <si>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</si>
  <si>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</si>
  <si>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</si>
  <si>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</si>
  <si>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</si>
  <si>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</si>
  <si>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</si>
  <si>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</si>
  <si>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</si>
  <si>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</si>
  <si>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</si>
  <si>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</si>
  <si>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</si>
  <si>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</si>
  <si>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</si>
  <si>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</si>
  <si>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</si>
  <si>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</si>
  <si>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</si>
  <si>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</si>
  <si>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</si>
  <si>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</si>
  <si>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</si>
  <si>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</si>
  <si>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</si>
  <si>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</si>
  <si>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</si>
  <si>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</si>
  <si>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</si>
  <si>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</si>
  <si>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</si>
  <si>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</si>
  <si>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</si>
  <si>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</si>
  <si>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</si>
  <si>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</si>
  <si>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</si>
  <si>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</si>
  <si>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</si>
  <si>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</si>
  <si>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</si>
  <si>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</si>
  <si>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</si>
  <si>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</si>
  <si>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</si>
  <si>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</si>
  <si>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</si>
  <si>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</si>
  <si>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</si>
  <si>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</si>
  <si>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</si>
  <si>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</si>
  <si>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</si>
  <si>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</si>
  <si>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</si>
  <si>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</si>
  <si>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</si>
  <si>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</si>
  <si>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</si>
  <si>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</si>
  <si>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</si>
  <si>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</si>
  <si>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</si>
  <si>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</si>
  <si>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</si>
  <si>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</si>
  <si>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</si>
  <si>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</si>
  <si>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</si>
  <si>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</si>
  <si>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</si>
  <si>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</si>
  <si>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</si>
  <si>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</si>
  <si>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</si>
  <si>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</si>
  <si>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</si>
  <si>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</si>
  <si>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</si>
  <si>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</si>
  <si>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</si>
  <si>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</si>
  <si>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</si>
  <si>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</si>
  <si>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</si>
  <si>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</si>
  <si>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</si>
  <si>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</si>
  <si>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</si>
  <si>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</si>
  <si>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</si>
  <si>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</si>
  <si>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</si>
  <si>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</si>
  <si>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</si>
  <si>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</si>
  <si>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</si>
  <si>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</si>
  <si>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</si>
  <si>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</si>
  <si>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</si>
  <si>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</si>
  <si>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</si>
  <si>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</si>
  <si>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</si>
  <si>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</si>
  <si>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</si>
  <si>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</si>
  <si>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</si>
  <si>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</si>
  <si>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</si>
  <si>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</si>
  <si>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</si>
  <si>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</si>
  <si>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</si>
  <si>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</si>
  <si>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</si>
  <si>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</si>
  <si>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</si>
  <si>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</si>
  <si>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</si>
  <si>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</si>
  <si>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</si>
  <si>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</si>
  <si>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</si>
  <si>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</si>
  <si>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</si>
  <si>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</si>
  <si>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</si>
  <si>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</si>
  <si>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</si>
  <si>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</si>
  <si>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</si>
  <si>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</si>
  <si>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</si>
  <si>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</si>
  <si>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</si>
  <si>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</si>
  <si>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</si>
  <si>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</si>
  <si>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</si>
  <si>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</si>
  <si>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</si>
  <si>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</si>
  <si>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</si>
  <si>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</si>
  <si>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</si>
  <si>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</si>
  <si>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</si>
  <si>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</si>
  <si>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</si>
  <si>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</si>
  <si>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</si>
  <si>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</si>
  <si>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</si>
  <si>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</si>
  <si>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</si>
  <si>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</si>
  <si>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</si>
  <si>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</si>
  <si>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</si>
  <si>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</si>
  <si>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</si>
  <si>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</si>
  <si>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</si>
  <si>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</si>
  <si>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</si>
  <si>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</si>
  <si>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</si>
  <si>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</si>
  <si>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</si>
  <si>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</si>
  <si>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</si>
  <si>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</si>
  <si>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</si>
  <si>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</si>
  <si>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</si>
  <si>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</si>
  <si>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</si>
  <si>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</si>
  <si>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</si>
  <si>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</si>
  <si>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</si>
  <si>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</si>
  <si>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</si>
  <si>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</si>
  <si>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</si>
  <si>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</si>
  <si>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</si>
  <si>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</si>
  <si>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</si>
  <si>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</si>
  <si>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</si>
  <si>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</si>
  <si>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</si>
  <si>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</si>
  <si>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</si>
  <si>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</si>
  <si>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</si>
  <si>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</si>
  <si>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</si>
  <si>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</si>
  <si>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</si>
  <si>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</si>
  <si>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</si>
  <si>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</si>
  <si>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</si>
  <si>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</si>
  <si>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</si>
  <si>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</si>
  <si>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</si>
  <si>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</si>
  <si>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</si>
  <si>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</si>
  <si>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</si>
  <si>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</si>
  <si>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</si>
  <si>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</si>
  <si>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</si>
  <si>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</si>
  <si>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</si>
  <si>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</si>
  <si>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</si>
  <si>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</si>
  <si>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</si>
  <si>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</si>
  <si>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</si>
  <si>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</si>
  <si>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</si>
  <si>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</si>
  <si>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</si>
  <si>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</si>
  <si>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</si>
  <si>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</si>
  <si>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</si>
  <si>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</si>
  <si>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</si>
  <si>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</si>
  <si>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</si>
  <si>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</si>
  <si>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</si>
  <si>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</si>
  <si>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</si>
  <si>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</si>
  <si>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</si>
  <si>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</si>
  <si>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</si>
  <si>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</si>
  <si>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</si>
  <si>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</si>
  <si>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</si>
  <si>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</si>
  <si>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</si>
  <si>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</si>
  <si>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</si>
  <si>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</si>
  <si>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</si>
  <si>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</si>
  <si>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</si>
  <si>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</si>
  <si>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</si>
  <si>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</si>
  <si>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</si>
  <si>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</si>
  <si>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</si>
  <si>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</si>
  <si>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</si>
  <si>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</si>
  <si>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</si>
  <si>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</si>
  <si>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</si>
  <si>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</si>
  <si>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</si>
  <si>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</si>
  <si>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</si>
  <si>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</si>
  <si>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</si>
  <si>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</si>
  <si>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</si>
  <si>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</si>
  <si>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</si>
  <si>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</si>
  <si>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</si>
  <si>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</si>
  <si>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</si>
  <si>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</si>
  <si>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</si>
  <si>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</si>
  <si>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</si>
  <si>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</si>
  <si>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JULIO 2024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</si>
  <si>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</si>
  <si>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</si>
  <si>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</si>
  <si>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</si>
  <si>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</si>
  <si>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</si>
  <si>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</si>
  <si>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</si>
  <si>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>AYARILIS SANCHEZ</t>
  </si>
  <si>
    <t>FRANKLIN LOPEZ</t>
  </si>
  <si>
    <t>JACQUELINE FERNANDEZ</t>
  </si>
  <si>
    <t>ESPARTIMP SRL</t>
  </si>
  <si>
    <t>QUIMICOS MULTIPLES LESLIE SRL</t>
  </si>
  <si>
    <t>KHALICCO INVESTMENTS SRL</t>
  </si>
  <si>
    <t>ANGEL MIGUEL LOPEZ</t>
  </si>
  <si>
    <t>MERCEDES HAYDEE VALENZUELA</t>
  </si>
  <si>
    <t>NIEVE VALERA</t>
  </si>
  <si>
    <t>RAMON DEL SOCORRO GARCIA</t>
  </si>
  <si>
    <t>ARQUIMED SRL</t>
  </si>
  <si>
    <t>BEATA MARIA VENTURA</t>
  </si>
  <si>
    <t>FRANCISCO GARCIA</t>
  </si>
  <si>
    <t>GEORGES SANTONI</t>
  </si>
  <si>
    <t>YILDA M TEJEDA</t>
  </si>
  <si>
    <t>CIBELIS MARTINEZ</t>
  </si>
  <si>
    <t>MIGUELINA ANT SARIT</t>
  </si>
  <si>
    <t>FELICITA LOPEZ</t>
  </si>
  <si>
    <t>ROSA PEÑA</t>
  </si>
  <si>
    <t>TU NEGOCIO DE HOY</t>
  </si>
  <si>
    <t>SANDRA DAVID LOPEZ</t>
  </si>
  <si>
    <t>VICTOR RAMON UREÑA</t>
  </si>
  <si>
    <t>WENDIS GABRIEL</t>
  </si>
  <si>
    <t>ALBERTO BARBERO</t>
  </si>
  <si>
    <t>HUMBERTA JEREZ</t>
  </si>
  <si>
    <t>AURELINDA ABREU</t>
  </si>
  <si>
    <t>JUAN A PAREDES</t>
  </si>
  <si>
    <t>CENTROXPERT STE SRL</t>
  </si>
  <si>
    <t>OFISOL SUMINISTROS Y SERVICIOS EIRL</t>
  </si>
  <si>
    <t>MERCANTIL RAMI SRL</t>
  </si>
  <si>
    <t>TECNOFIJACIONES DOMINICANA SRL</t>
  </si>
  <si>
    <t>JORSA MULTISERVICES SRL</t>
  </si>
  <si>
    <t>SERPRONAL SRL</t>
  </si>
  <si>
    <t>PEDRO AUGUSTO EVANGELISTA</t>
  </si>
  <si>
    <t>ALTICE DOMINICANA</t>
  </si>
  <si>
    <t>TONER DEPOT SRL</t>
  </si>
  <si>
    <t>GALET SRL</t>
  </si>
  <si>
    <t>REFRICLIMA H F SRL</t>
  </si>
  <si>
    <t>CLEANERS CORP SOLUTIONS SRL</t>
  </si>
  <si>
    <t>COMPU-OFFICE DOMINICANA SRL</t>
  </si>
  <si>
    <t>SEGUROS BANRESERVAS S A</t>
  </si>
  <si>
    <t>16/07/2024</t>
  </si>
  <si>
    <t>19/07/2024</t>
  </si>
  <si>
    <t>23/07/2024</t>
  </si>
  <si>
    <t>30/07/2024</t>
  </si>
  <si>
    <t>31/07/2024</t>
  </si>
  <si>
    <t xml:space="preserve">SERV NOTARIO </t>
  </si>
  <si>
    <t>ADQ ALMUERZOS Y REFRIGERIOS PARA DIFERENTES ACTIVIDADES DE ESTE SRSM</t>
  </si>
  <si>
    <t>MANTENIMIENTO Y REPARACION FLOTILLAS VEHICULAR SRSM</t>
  </si>
  <si>
    <t>SERVICIO NOTARIO</t>
  </si>
  <si>
    <t>ADQ DE EQUIPOS DE LABORATORIOS SRSM</t>
  </si>
  <si>
    <t>MANTENIMIENTO , EQUIPO DE RELOJ PONCHE SRSM</t>
  </si>
  <si>
    <t>ADQ CARRITOS DE CARGA Y PALETAS PLASTICAS SRSM</t>
  </si>
  <si>
    <t>ADQ DE FAJAS PROTECTORAS Y CARROS DISPENSADORES DEL SRSM</t>
  </si>
  <si>
    <t>ALQ GREGORIO LUPERON JULIO 2024</t>
  </si>
  <si>
    <t>ALQ ZONA A  MES JULIO 2024</t>
  </si>
  <si>
    <t>ALQ MARCELINITO JULIO 2024</t>
  </si>
  <si>
    <t>ALQ CPNA LA CIENEGA JULIO 2024</t>
  </si>
  <si>
    <t>ALQ HNAS MIRABAL JULIO 2024</t>
  </si>
  <si>
    <t>CONFECCION, ADQ DE CORTINAS HOSPISTALARIAS SRSM</t>
  </si>
  <si>
    <t>ALQ JUVENTUD DINAMICA JULIO 2024</t>
  </si>
  <si>
    <t>ALQ BAYONA JULIO 2024</t>
  </si>
  <si>
    <t>ALQ LOCA OFICINA REGIONAL DE SALUD JULIO 2024</t>
  </si>
  <si>
    <t>ALQ GERENCIA MONTE PLATA JULIO 2024</t>
  </si>
  <si>
    <t>SERV PROFESIONALES DE NOTARIO SRSM</t>
  </si>
  <si>
    <t>ALQ CPNA JUAN PABLO II JULIO 2024</t>
  </si>
  <si>
    <t>ALQ NUEVA ESPERANZA GUERRA JULIO 2024</t>
  </si>
  <si>
    <t>ALQ CPNA LAS PALMAS JULIO 2024</t>
  </si>
  <si>
    <t>ALQ GERENCIA STO DGO NORTE JULIO 2024</t>
  </si>
  <si>
    <t>ALQ LOCAL GERENCIA STO DGO NORTE JULIO 2024</t>
  </si>
  <si>
    <t>ALQ CPNA NUEVO AMANECER JULIO 2024</t>
  </si>
  <si>
    <t>CPNA EL CALICHE JULIO 2024</t>
  </si>
  <si>
    <t>LOCAL ALMACEN JULIO 2024</t>
  </si>
  <si>
    <t>CPNA DIQUE OZAMA JULIO 2024</t>
  </si>
  <si>
    <t>CPNA PEDRO MIR JULIO 2024</t>
  </si>
  <si>
    <t>ALQ LOCAL GERENCIA STO DGO OESTE JULIO 2024</t>
  </si>
  <si>
    <t>ADQ DE UPS PARA SER UTILIZADOS EN LAS MAQUINAS DE QUIMICA Y HEMATOLOGIA DE LAB DEL SRSM</t>
  </si>
  <si>
    <t>ADQ CALCULADORAS ELECTRICAS SRSM</t>
  </si>
  <si>
    <t>ADQ DE MATERIALES ELECTRICOS SRSM</t>
  </si>
  <si>
    <t>ADQ DE PINTURAS PARA MANTENIMIENTO SRSM</t>
  </si>
  <si>
    <t>SERV IMPRESION DE CROQUIS SRSM</t>
  </si>
  <si>
    <t>ADQ DE PINTURAS PARA MANTENIMIENTO ARE ASALUD, CPNA SRSM</t>
  </si>
  <si>
    <t>ALQ LOCAL MLOS FRAILES JULIO 2024</t>
  </si>
  <si>
    <t>SERV FLY BOX JULIO 2024</t>
  </si>
  <si>
    <t>ADQ DE CARTUCHOS SRSM</t>
  </si>
  <si>
    <t>ADQ DE PLAFONES Y LAMPARAS SRSM</t>
  </si>
  <si>
    <t>ADQ DE COMPRESORES SRSM</t>
  </si>
  <si>
    <t>ADQ AIRES ACONDICIONADOS SRSM</t>
  </si>
  <si>
    <t>ADQ DE COMPUTADORAS DE ESCRITORIOS SRSM</t>
  </si>
  <si>
    <t>INCLUSION POLIZA FURGONETA SRSM</t>
  </si>
  <si>
    <t>18/06/2024</t>
  </si>
  <si>
    <t>10/13/18 JUNIO</t>
  </si>
  <si>
    <t xml:space="preserve">05/6/12/211 JUN </t>
  </si>
  <si>
    <t>21/06/2024</t>
  </si>
  <si>
    <t>26/06/2024</t>
  </si>
  <si>
    <t>25/06/2024</t>
  </si>
  <si>
    <t>28/06/2024</t>
  </si>
  <si>
    <t>24/07/2024</t>
  </si>
  <si>
    <t>17/07/2024</t>
  </si>
  <si>
    <t>14/22 MAYO 2024</t>
  </si>
  <si>
    <t>26/07/2024</t>
  </si>
  <si>
    <t>B1500000332</t>
  </si>
  <si>
    <t>B1500000944, 945, 947</t>
  </si>
  <si>
    <t>B1500028600,28611, 28620, 28692, 28679</t>
  </si>
  <si>
    <t>B1500014625</t>
  </si>
  <si>
    <t>B1500000084</t>
  </si>
  <si>
    <t>B1500001179</t>
  </si>
  <si>
    <t>B1500000017</t>
  </si>
  <si>
    <t>COSALUP</t>
  </si>
  <si>
    <t>B1500003453</t>
  </si>
  <si>
    <t>B1500000431</t>
  </si>
  <si>
    <t>B1500000465</t>
  </si>
  <si>
    <t>B1500000549</t>
  </si>
  <si>
    <t>B1500000284</t>
  </si>
  <si>
    <t>B1500000194</t>
  </si>
  <si>
    <t>E450000006019</t>
  </si>
  <si>
    <t>B1500007738</t>
  </si>
  <si>
    <t>B1500000018, B1500000020</t>
  </si>
  <si>
    <t>E450000000237</t>
  </si>
  <si>
    <t>E450000000751</t>
  </si>
  <si>
    <t>TECNOLOGIA MOTRIX</t>
  </si>
  <si>
    <t>MANTENIMIENTO DE  VEHICULOS</t>
  </si>
  <si>
    <t>B1500000191/0192/0193/0194/0195/0196/0197/</t>
  </si>
  <si>
    <t>25/07/2024</t>
  </si>
  <si>
    <t xml:space="preserve">REPUESTO DE JESUS </t>
  </si>
  <si>
    <t>B1500003534/3535/3536/3537/3538/3539/3540/3541/3542/3543/3544/3545/3546/3547/3550/3552</t>
  </si>
  <si>
    <t>25-26/06/2024</t>
  </si>
  <si>
    <t xml:space="preserve">SANTO DOMINGO MOTORS </t>
  </si>
  <si>
    <t>B1500028800/28764/28874/29059</t>
  </si>
  <si>
    <t>SERVICIO DE TELEFONO, MES DE JULIO 2024</t>
  </si>
  <si>
    <t>E450000005813/5728/5727/5787</t>
  </si>
  <si>
    <t>COMPAÑÍA DE TELEFONOS DOMINICANA</t>
  </si>
  <si>
    <t>SERVICIOS TELEFONICOS, MES DE JULIO Y JUNIO 2024</t>
  </si>
  <si>
    <t>E450000047171/47650/47928/46562/46349/47411/46655/47456</t>
  </si>
  <si>
    <t>24/072024</t>
  </si>
  <si>
    <t>GTG INDUSTRIAL</t>
  </si>
  <si>
    <t>ADQUISICION DE INSUMOS DE LIMPIEZAS</t>
  </si>
  <si>
    <t>B1500004243</t>
  </si>
  <si>
    <t>ROSLYN,SRL</t>
  </si>
  <si>
    <t>B1500000178</t>
  </si>
  <si>
    <t>ADQUISICION DE INSUMOS DE LIMPIEZA</t>
  </si>
  <si>
    <t xml:space="preserve">ALMUERZOS Y REFRIGERIOS </t>
  </si>
  <si>
    <t>B1500000949/950/951/952/954/955/957/960/961</t>
  </si>
  <si>
    <t xml:space="preserve">KHALICCO INVESTMENTS SRL </t>
  </si>
  <si>
    <t xml:space="preserve">ADQUISICION DE MATERIALES DE PLOMERIA </t>
  </si>
  <si>
    <t>B1500001184</t>
  </si>
  <si>
    <t>DISTRIBUIDORES INT, DE PETROLEO</t>
  </si>
  <si>
    <t>COMPRA DE TICKET COMBUSTIBLE</t>
  </si>
  <si>
    <t>B1500033455</t>
  </si>
  <si>
    <t>SERVICIO DE TELEFONO ZONA FRANCA, MES DE JULIO 2024</t>
  </si>
  <si>
    <t>E450000005949/5933</t>
  </si>
  <si>
    <t>RESICLA, SRL</t>
  </si>
  <si>
    <t xml:space="preserve">RECOLECCION E INSINERACION DE MEDICAMENTOS VENCIDOS </t>
  </si>
  <si>
    <t>B1500000429</t>
  </si>
  <si>
    <t>REG-F5</t>
  </si>
  <si>
    <t>MANT-F4</t>
  </si>
  <si>
    <t>NAZ SOLUCIONES CORPORATIVAS SRL</t>
  </si>
  <si>
    <t xml:space="preserve">DIAGRAMACION E IMPRESIÓN DE LIBRO DE REGISTRO </t>
  </si>
  <si>
    <t>23/07/2025</t>
  </si>
  <si>
    <t>CORAABO</t>
  </si>
  <si>
    <t>SERVICIOS DE AGUA POTABLE BOCA CHICA, MES DE DE JULIO 2024</t>
  </si>
  <si>
    <t>CLINIMED SRL</t>
  </si>
  <si>
    <t xml:space="preserve">ADQUISION DE REACTIVOS Y CONTROLES </t>
  </si>
  <si>
    <t>B1500000728</t>
  </si>
  <si>
    <t xml:space="preserve">FRANKLIN LOPEZ </t>
  </si>
  <si>
    <t xml:space="preserve">ADQUISICION DE ALMUERZOZ Y REFRIGERIOS </t>
  </si>
  <si>
    <t>B1500000956</t>
  </si>
  <si>
    <t>FRANKLIN 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</si>
</sst>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mm\-dd\-yy"/>
    <numFmt numFmtId="169" formatCode="dd/mm/yy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sz val="20"/>
      <color theme="1"/>
      <name val="Times New Roman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b/>
      <sz val="12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4" tint="0.5999938962981048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4" fontId="21" fillId="0" borderId="0" xfId="0" applyNumberFormat="1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4" fillId="0" borderId="0" xfId="0" applyNumberFormat="1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14" fontId="24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32" fillId="8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164" fontId="32" fillId="8" borderId="2" xfId="1" applyFont="1" applyFill="1" applyBorder="1" applyAlignment="1">
      <alignment horizontal="center" vertical="center" wrapText="1"/>
    </xf>
    <xf numFmtId="0" fontId="33" fillId="2" borderId="0" xfId="0" applyFont="1" applyFill="1"/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0" xfId="0" applyFont="1"/>
    <xf numFmtId="0" fontId="34" fillId="7" borderId="2" xfId="0" applyFont="1" applyFill="1" applyBorder="1" applyAlignment="1">
      <alignment horizontal="center" wrapText="1"/>
    </xf>
    <xf numFmtId="14" fontId="34" fillId="0" borderId="0" xfId="0" applyNumberFormat="1" applyFont="1"/>
    <xf numFmtId="0" fontId="32" fillId="0" borderId="0" xfId="0" applyFont="1" applyAlignment="1">
      <alignment horizontal="center"/>
    </xf>
    <xf numFmtId="0" fontId="34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30" fillId="0" borderId="0" xfId="0" applyFont="1"/>
    <xf numFmtId="17" fontId="37" fillId="0" borderId="2" xfId="0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left" wrapText="1"/>
    </xf>
    <xf numFmtId="4" fontId="11" fillId="2" borderId="0" xfId="8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28" fillId="5" borderId="0" xfId="0" applyFont="1" applyFill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164" fontId="0" fillId="2" borderId="0" xfId="1" applyFont="1" applyFill="1" applyBorder="1"/>
    <xf numFmtId="14" fontId="0" fillId="2" borderId="0" xfId="0" applyNumberFormat="1" applyFill="1"/>
    <xf numFmtId="0" fontId="31" fillId="2" borderId="0" xfId="0" applyFont="1" applyFill="1" applyAlignment="1">
      <alignment horizontal="center"/>
    </xf>
    <xf numFmtId="0" fontId="37" fillId="2" borderId="2" xfId="0" applyFont="1" applyFill="1" applyBorder="1" applyAlignment="1">
      <alignment horizontal="left"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2" xfId="0" applyFont="1" applyBorder="1" applyAlignment="1">
      <alignment wrapText="1"/>
    </xf>
    <xf numFmtId="0" fontId="39" fillId="0" borderId="2" xfId="0" applyFont="1" applyBorder="1" applyAlignment="1">
      <alignment horizontal="left" vertical="center" wrapText="1"/>
    </xf>
    <xf numFmtId="0" fontId="40" fillId="0" borderId="0" xfId="0" applyFont="1"/>
    <xf numFmtId="17" fontId="39" fillId="0" borderId="2" xfId="0" applyNumberFormat="1" applyFont="1" applyBorder="1" applyAlignment="1">
      <alignment horizontal="center" vertical="center" wrapText="1"/>
    </xf>
    <xf numFmtId="0" fontId="40" fillId="2" borderId="0" xfId="0" applyFont="1" applyFill="1"/>
    <xf numFmtId="14" fontId="25" fillId="2" borderId="0" xfId="0" applyNumberFormat="1" applyFont="1" applyFill="1" applyAlignment="1">
      <alignment horizontal="left"/>
    </xf>
    <xf numFmtId="0" fontId="41" fillId="0" borderId="0" xfId="0" applyFont="1" applyAlignment="1">
      <alignment horizontal="center"/>
    </xf>
    <xf numFmtId="164" fontId="38" fillId="0" borderId="2" xfId="1" applyFont="1" applyFill="1" applyBorder="1"/>
    <xf numFmtId="0" fontId="38" fillId="2" borderId="2" xfId="0" applyFont="1" applyFill="1" applyBorder="1"/>
    <xf numFmtId="0" fontId="38" fillId="2" borderId="0" xfId="0" applyFont="1" applyFill="1"/>
    <xf numFmtId="0" fontId="42" fillId="0" borderId="0" xfId="0" applyFont="1"/>
    <xf numFmtId="0" fontId="43" fillId="0" borderId="0" xfId="0" applyFont="1" applyAlignment="1">
      <alignment horizontal="center"/>
    </xf>
    <xf numFmtId="164" fontId="42" fillId="0" borderId="2" xfId="1" applyFont="1" applyFill="1" applyBorder="1"/>
    <xf numFmtId="0" fontId="42" fillId="2" borderId="2" xfId="0" applyFont="1" applyFill="1" applyBorder="1"/>
    <xf numFmtId="0" fontId="42" fillId="2" borderId="0" xfId="0" applyFont="1" applyFill="1"/>
    <xf numFmtId="164" fontId="38" fillId="2" borderId="2" xfId="1" applyFont="1" applyFill="1" applyBorder="1"/>
    <xf numFmtId="0" fontId="38" fillId="2" borderId="0" xfId="0" applyFont="1" applyFill="1" applyAlignment="1">
      <alignment wrapText="1"/>
    </xf>
    <xf numFmtId="164" fontId="38" fillId="2" borderId="2" xfId="1" applyFont="1" applyFill="1" applyBorder="1" applyAlignment="1">
      <alignment wrapText="1"/>
    </xf>
    <xf numFmtId="0" fontId="38" fillId="2" borderId="2" xfId="0" applyFont="1" applyFill="1" applyBorder="1" applyAlignment="1">
      <alignment wrapText="1"/>
    </xf>
    <xf numFmtId="0" fontId="37" fillId="2" borderId="2" xfId="0" applyFont="1" applyFill="1" applyBorder="1" applyAlignment="1">
      <alignment wrapText="1"/>
    </xf>
    <xf numFmtId="164" fontId="38" fillId="0" borderId="5" xfId="1" applyFont="1" applyFill="1" applyBorder="1" applyAlignment="1">
      <alignment wrapText="1"/>
    </xf>
    <xf numFmtId="0" fontId="38" fillId="2" borderId="5" xfId="0" applyFont="1" applyFill="1" applyBorder="1" applyAlignment="1">
      <alignment wrapText="1"/>
    </xf>
    <xf numFmtId="0" fontId="39" fillId="0" borderId="5" xfId="0" applyFont="1" applyBorder="1" applyAlignment="1">
      <alignment horizontal="left" vertical="top" wrapText="1"/>
    </xf>
    <xf numFmtId="164" fontId="38" fillId="2" borderId="5" xfId="1" applyFont="1" applyFill="1" applyBorder="1" applyAlignment="1">
      <alignment wrapText="1"/>
    </xf>
    <xf numFmtId="0" fontId="39" fillId="2" borderId="2" xfId="0" applyFont="1" applyFill="1" applyBorder="1" applyAlignment="1">
      <alignment horizontal="left"/>
    </xf>
    <xf numFmtId="14" fontId="39" fillId="2" borderId="2" xfId="0" applyNumberFormat="1" applyFont="1" applyFill="1" applyBorder="1" applyAlignment="1">
      <alignment horizontal="left" wrapText="1"/>
    </xf>
    <xf numFmtId="164" fontId="39" fillId="2" borderId="2" xfId="1" applyFont="1" applyFill="1" applyBorder="1" applyAlignment="1">
      <alignment horizontal="left" wrapText="1"/>
    </xf>
    <xf numFmtId="0" fontId="39" fillId="2" borderId="2" xfId="0" applyFont="1" applyFill="1" applyBorder="1" applyAlignment="1">
      <alignment horizontal="left" wrapText="1"/>
    </xf>
    <xf numFmtId="0" fontId="39" fillId="2" borderId="5" xfId="0" applyFont="1" applyFill="1" applyBorder="1" applyAlignment="1">
      <alignment horizontal="left"/>
    </xf>
    <xf numFmtId="14" fontId="39" fillId="2" borderId="2" xfId="0" applyNumberFormat="1" applyFont="1" applyFill="1" applyBorder="1" applyAlignment="1">
      <alignment horizontal="left"/>
    </xf>
    <xf numFmtId="0" fontId="39" fillId="2" borderId="5" xfId="0" applyFont="1" applyFill="1" applyBorder="1" applyAlignment="1">
      <alignment horizontal="left" vertical="top" wrapText="1"/>
    </xf>
    <xf numFmtId="0" fontId="38" fillId="9" borderId="5" xfId="0" applyFont="1" applyFill="1" applyBorder="1" applyAlignment="1">
      <alignment wrapText="1"/>
    </xf>
    <xf numFmtId="0" fontId="38" fillId="9" borderId="0" xfId="0" applyFont="1" applyFill="1" applyAlignment="1">
      <alignment wrapText="1"/>
    </xf>
    <xf numFmtId="0" fontId="38" fillId="9" borderId="2" xfId="0" applyFont="1" applyFill="1" applyBorder="1" applyAlignment="1">
      <alignment wrapText="1"/>
    </xf>
    <xf numFmtId="164" fontId="39" fillId="2" borderId="2" xfId="1" applyFont="1" applyFill="1" applyBorder="1" applyAlignment="1">
      <alignment horizontal="center" wrapText="1"/>
    </xf>
    <xf numFmtId="14" fontId="38" fillId="2" borderId="2" xfId="0" applyNumberFormat="1" applyFont="1" applyFill="1" applyBorder="1"/>
    <xf numFmtId="0" fontId="41" fillId="2" borderId="2" xfId="0" applyFont="1" applyFill="1" applyBorder="1" applyAlignment="1">
      <alignment horizontal="center"/>
    </xf>
    <xf numFmtId="164" fontId="38" fillId="0" borderId="6" xfId="1" applyFont="1" applyFill="1" applyBorder="1" applyAlignment="1">
      <alignment wrapText="1"/>
    </xf>
    <xf numFmtId="0" fontId="38" fillId="3" borderId="6" xfId="0" applyFont="1" applyFill="1" applyBorder="1" applyAlignment="1">
      <alignment wrapText="1"/>
    </xf>
    <xf numFmtId="0" fontId="38" fillId="3" borderId="0" xfId="0" applyFont="1" applyFill="1" applyAlignment="1">
      <alignment wrapText="1"/>
    </xf>
    <xf numFmtId="164" fontId="38" fillId="0" borderId="2" xfId="1" applyFont="1" applyFill="1" applyBorder="1" applyAlignment="1">
      <alignment wrapText="1"/>
    </xf>
    <xf numFmtId="164" fontId="38" fillId="0" borderId="7" xfId="1" applyFont="1" applyFill="1" applyBorder="1" applyAlignment="1">
      <alignment wrapText="1"/>
    </xf>
    <xf numFmtId="0" fontId="38" fillId="2" borderId="7" xfId="0" applyFont="1" applyFill="1" applyBorder="1" applyAlignment="1">
      <alignment wrapText="1"/>
    </xf>
    <xf numFmtId="164" fontId="42" fillId="2" borderId="2" xfId="1" applyFont="1" applyFill="1" applyBorder="1" applyAlignment="1">
      <alignment horizontal="center" wrapText="1"/>
    </xf>
    <xf numFmtId="0" fontId="38" fillId="9" borderId="6" xfId="0" applyFont="1" applyFill="1" applyBorder="1" applyAlignment="1">
      <alignment wrapText="1"/>
    </xf>
    <xf numFmtId="0" fontId="43" fillId="2" borderId="2" xfId="0" applyFont="1" applyFill="1" applyBorder="1" applyAlignment="1">
      <alignment horizontal="left" wrapText="1"/>
    </xf>
    <xf numFmtId="0" fontId="38" fillId="2" borderId="2" xfId="0" applyFont="1" applyFill="1" applyBorder="1" applyAlignment="1">
      <alignment horizontal="center" wrapText="1"/>
    </xf>
    <xf numFmtId="14" fontId="42" fillId="2" borderId="6" xfId="0" applyNumberFormat="1" applyFont="1" applyFill="1" applyBorder="1" applyAlignment="1">
      <alignment horizontal="center" vertical="top" wrapText="1"/>
    </xf>
    <xf numFmtId="0" fontId="43" fillId="2" borderId="6" xfId="0" applyFont="1" applyFill="1" applyBorder="1" applyAlignment="1">
      <alignment vertical="top" wrapText="1"/>
    </xf>
    <xf numFmtId="0" fontId="41" fillId="5" borderId="2" xfId="0" applyFont="1" applyFill="1" applyBorder="1" applyAlignment="1">
      <alignment horizontal="center" vertical="center" wrapText="1"/>
    </xf>
    <xf numFmtId="164" fontId="42" fillId="2" borderId="6" xfId="1" applyFont="1" applyFill="1" applyBorder="1" applyAlignment="1">
      <alignment horizontal="center" wrapText="1"/>
    </xf>
    <xf numFmtId="164" fontId="38" fillId="2" borderId="6" xfId="1" applyFont="1" applyFill="1" applyBorder="1" applyAlignment="1">
      <alignment wrapText="1"/>
    </xf>
    <xf numFmtId="14" fontId="38" fillId="2" borderId="6" xfId="0" applyNumberFormat="1" applyFont="1" applyFill="1" applyBorder="1" applyAlignment="1">
      <alignment horizontal="right" wrapText="1"/>
    </xf>
    <xf numFmtId="0" fontId="38" fillId="2" borderId="6" xfId="0" applyFont="1" applyFill="1" applyBorder="1" applyAlignment="1">
      <alignment wrapText="1"/>
    </xf>
    <xf numFmtId="0" fontId="38" fillId="2" borderId="2" xfId="0" applyFont="1" applyFill="1" applyBorder="1" applyAlignment="1">
      <alignment horizontal="center" vertical="center" wrapText="1"/>
    </xf>
    <xf numFmtId="14" fontId="42" fillId="2" borderId="2" xfId="0" applyNumberFormat="1" applyFont="1" applyFill="1" applyBorder="1" applyAlignment="1">
      <alignment horizontal="center" vertical="top" wrapText="1"/>
    </xf>
    <xf numFmtId="0" fontId="43" fillId="2" borderId="2" xfId="8" applyNumberFormat="1" applyFont="1" applyFill="1" applyBorder="1" applyAlignment="1">
      <alignment vertical="top" wrapText="1"/>
    </xf>
    <xf numFmtId="14" fontId="38" fillId="2" borderId="2" xfId="0" applyNumberFormat="1" applyFont="1" applyFill="1" applyBorder="1" applyAlignment="1">
      <alignment horizontal="right" wrapText="1"/>
    </xf>
    <xf numFmtId="4" fontId="42" fillId="2" borderId="2" xfId="8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vertical="top"/>
    </xf>
    <xf numFmtId="0" fontId="38" fillId="5" borderId="2" xfId="0" applyFont="1" applyFill="1" applyBorder="1" applyAlignment="1">
      <alignment horizontal="center" vertical="center" wrapText="1"/>
    </xf>
    <xf numFmtId="164" fontId="43" fillId="2" borderId="2" xfId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wrapText="1"/>
    </xf>
    <xf numFmtId="0" fontId="39" fillId="0" borderId="2" xfId="0" applyFont="1" applyBorder="1" applyAlignment="1">
      <alignment horizontal="left"/>
    </xf>
    <xf numFmtId="4" fontId="39" fillId="0" borderId="2" xfId="8" applyNumberFormat="1" applyFont="1" applyFill="1" applyBorder="1" applyAlignment="1">
      <alignment horizontal="left" wrapText="1"/>
    </xf>
    <xf numFmtId="14" fontId="45" fillId="0" borderId="2" xfId="0" applyNumberFormat="1" applyFont="1" applyBorder="1" applyAlignment="1">
      <alignment horizontal="center"/>
    </xf>
    <xf numFmtId="0" fontId="37" fillId="2" borderId="2" xfId="0" applyFont="1" applyFill="1" applyBorder="1" applyAlignment="1">
      <alignment horizontal="left"/>
    </xf>
    <xf numFmtId="43" fontId="39" fillId="0" borderId="2" xfId="2" applyFont="1" applyFill="1" applyBorder="1" applyAlignment="1">
      <alignment horizontal="right"/>
    </xf>
    <xf numFmtId="43" fontId="39" fillId="2" borderId="2" xfId="2" applyFont="1" applyFill="1" applyBorder="1" applyAlignment="1">
      <alignment horizontal="right"/>
    </xf>
    <xf numFmtId="4" fontId="39" fillId="2" borderId="2" xfId="0" applyNumberFormat="1" applyFont="1" applyFill="1" applyBorder="1" applyAlignment="1">
      <alignment horizontal="right"/>
    </xf>
    <xf numFmtId="4" fontId="39" fillId="0" borderId="2" xfId="0" applyNumberFormat="1" applyFont="1" applyBorder="1" applyAlignment="1">
      <alignment horizontal="right"/>
    </xf>
    <xf numFmtId="164" fontId="37" fillId="2" borderId="2" xfId="1" applyFont="1" applyFill="1" applyBorder="1" applyAlignment="1">
      <alignment horizontal="center" vertical="center"/>
    </xf>
    <xf numFmtId="168" fontId="39" fillId="2" borderId="2" xfId="9" applyNumberFormat="1" applyFont="1" applyFill="1" applyBorder="1" applyAlignment="1">
      <alignment horizontal="center"/>
    </xf>
    <xf numFmtId="14" fontId="39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left" wrapText="1"/>
    </xf>
    <xf numFmtId="44" fontId="37" fillId="0" borderId="2" xfId="10" applyFont="1" applyBorder="1" applyAlignment="1">
      <alignment horizontal="left" wrapText="1"/>
    </xf>
    <xf numFmtId="14" fontId="39" fillId="0" borderId="2" xfId="0" applyNumberFormat="1" applyFont="1" applyBorder="1" applyAlignment="1">
      <alignment horizontal="left"/>
    </xf>
    <xf numFmtId="169" fontId="39" fillId="10" borderId="2" xfId="0" applyNumberFormat="1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2" borderId="7" xfId="0" applyFont="1" applyFill="1" applyBorder="1" applyAlignment="1">
      <alignment horizont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39" fillId="0" borderId="2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2" borderId="2" xfId="0" applyFont="1" applyFill="1" applyBorder="1" applyAlignment="1">
      <alignment horizontal="left" wrapText="1"/>
    </xf>
  </cellXfs>
  <cellStyles count="11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Moneda" xfId="10" builtinId="4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471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1" t="s">
        <v>0</v>
      </c>
      <c r="B2" s="211"/>
      <c r="C2" s="211"/>
      <c r="D2" s="211"/>
      <c r="E2" s="211"/>
    </row>
    <row r="3" spans="1:8" ht="15" customHeight="1" x14ac:dyDescent="0.25">
      <c r="A3" s="211"/>
      <c r="B3" s="211"/>
      <c r="C3" s="211"/>
      <c r="D3" s="211"/>
      <c r="E3" s="211"/>
    </row>
    <row r="4" spans="1:8" ht="15" customHeight="1" x14ac:dyDescent="0.25">
      <c r="A4" s="211"/>
      <c r="B4" s="211"/>
      <c r="C4" s="211"/>
      <c r="D4" s="211"/>
      <c r="E4" s="211"/>
    </row>
    <row r="5" spans="1:8" ht="6" customHeight="1" x14ac:dyDescent="0.25">
      <c r="A5" s="211"/>
      <c r="B5" s="211"/>
      <c r="C5" s="211"/>
      <c r="D5" s="211"/>
      <c r="E5" s="211"/>
      <c r="F5" s="38"/>
    </row>
    <row r="6" spans="1:8" ht="41.25" customHeight="1" x14ac:dyDescent="0.25">
      <c r="A6" s="212" t="s">
        <v>1</v>
      </c>
      <c r="B6" s="212"/>
      <c r="C6" s="212"/>
      <c r="D6" s="212"/>
      <c r="E6" s="21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44"/>
  <sheetViews>
    <sheetView tabSelected="1" topLeftCell="A83" zoomScale="90" zoomScaleNormal="90" workbookViewId="0">
      <selection activeCell="O99" sqref="O99"/>
    </sheetView>
  </sheetViews>
  <sheetFormatPr baseColWidth="10" defaultColWidth="11.42578125" defaultRowHeight="15" x14ac:dyDescent="0.25"/>
  <cols>
    <col min="1" max="1" width="1.7109375" customWidth="1"/>
    <col min="2" max="2" width="44.5703125" customWidth="1"/>
    <col min="3" max="3" width="55.7109375" customWidth="1"/>
    <col min="4" max="4" width="21" style="13" customWidth="1"/>
    <col min="5" max="5" width="28.140625" style="13" customWidth="1"/>
    <col min="6" max="6" width="13.28515625" customWidth="1"/>
    <col min="7" max="7" width="17.425781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87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6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3" t="s">
        <v>1025</v>
      </c>
      <c r="D4" s="213"/>
      <c r="E4" s="213"/>
      <c r="F4" s="213"/>
      <c r="G4" s="21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4" t="s">
        <v>1092</v>
      </c>
      <c r="C48" s="214"/>
      <c r="D48" s="214"/>
      <c r="E48" s="214"/>
      <c r="F48" s="21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1:20" x14ac:dyDescent="0.25">
      <c r="G65" s="52"/>
    </row>
    <row r="66" spans="1:20" ht="25.5" x14ac:dyDescent="0.25">
      <c r="C66" s="215" t="s">
        <v>1428</v>
      </c>
      <c r="D66" s="215"/>
      <c r="E66" s="215"/>
      <c r="F66" s="215"/>
      <c r="G66" s="215"/>
    </row>
    <row r="67" spans="1:20" x14ac:dyDescent="0.25">
      <c r="G67" s="52"/>
    </row>
    <row r="68" spans="1:20" s="102" customFormat="1" ht="60.75" x14ac:dyDescent="0.3">
      <c r="B68" s="96" t="s">
        <v>4</v>
      </c>
      <c r="C68" s="96" t="s">
        <v>1026</v>
      </c>
      <c r="D68" s="97" t="s">
        <v>3</v>
      </c>
      <c r="E68" s="97" t="s">
        <v>2</v>
      </c>
      <c r="F68" s="97" t="s">
        <v>1027</v>
      </c>
      <c r="G68" s="98" t="s">
        <v>1098</v>
      </c>
      <c r="H68" s="99"/>
      <c r="I68" s="100" t="s">
        <v>1099</v>
      </c>
      <c r="J68" s="101" t="s">
        <v>1100</v>
      </c>
      <c r="K68" s="106" t="s">
        <v>1101</v>
      </c>
      <c r="L68" s="101" t="s">
        <v>1102</v>
      </c>
      <c r="N68" s="103" t="s">
        <v>1103</v>
      </c>
      <c r="O68" s="104"/>
      <c r="P68" s="105"/>
    </row>
    <row r="69" spans="1:20" ht="21.75" customHeight="1" x14ac:dyDescent="0.3">
      <c r="B69" s="188" t="s">
        <v>1437</v>
      </c>
      <c r="C69" s="190" t="s">
        <v>1483</v>
      </c>
      <c r="D69" s="189" t="s">
        <v>1527</v>
      </c>
      <c r="E69" s="189" t="s">
        <v>1538</v>
      </c>
      <c r="F69" s="113" t="s">
        <v>1436</v>
      </c>
      <c r="G69" s="193">
        <v>102035.17</v>
      </c>
      <c r="H69" s="124"/>
      <c r="I69" s="132"/>
      <c r="J69" s="133"/>
      <c r="K69" s="199">
        <v>45298</v>
      </c>
      <c r="L69" s="134"/>
      <c r="M69" s="135"/>
      <c r="N69" s="204" t="s">
        <v>1427</v>
      </c>
      <c r="O69" s="85"/>
      <c r="P69" s="89"/>
      <c r="Q69" s="45"/>
      <c r="R69" s="45"/>
      <c r="S69" s="45"/>
      <c r="T69"/>
    </row>
    <row r="70" spans="1:20" ht="36" customHeight="1" x14ac:dyDescent="0.3">
      <c r="B70" s="188" t="s">
        <v>1438</v>
      </c>
      <c r="C70" s="190" t="s">
        <v>1484</v>
      </c>
      <c r="D70" s="189" t="s">
        <v>1528</v>
      </c>
      <c r="E70" s="189" t="s">
        <v>1539</v>
      </c>
      <c r="F70" s="113" t="s">
        <v>1436</v>
      </c>
      <c r="G70" s="194">
        <v>135288.75</v>
      </c>
      <c r="H70" s="124"/>
      <c r="I70" s="132"/>
      <c r="J70" s="133"/>
      <c r="K70" s="199">
        <v>45298</v>
      </c>
      <c r="L70" s="134"/>
      <c r="M70" s="135"/>
      <c r="N70" s="204" t="s">
        <v>1427</v>
      </c>
      <c r="O70" s="85"/>
      <c r="P70" s="89"/>
      <c r="Q70" s="45"/>
      <c r="R70" s="45"/>
      <c r="S70" s="45"/>
      <c r="T70"/>
    </row>
    <row r="71" spans="1:20" s="128" customFormat="1" ht="45" customHeight="1" x14ac:dyDescent="0.3">
      <c r="A71" s="128" t="s">
        <v>1097</v>
      </c>
      <c r="B71" s="188" t="s">
        <v>1033</v>
      </c>
      <c r="C71" s="190" t="s">
        <v>1485</v>
      </c>
      <c r="D71" s="189" t="s">
        <v>1529</v>
      </c>
      <c r="E71" s="188" t="s">
        <v>1540</v>
      </c>
      <c r="F71" s="129" t="s">
        <v>1436</v>
      </c>
      <c r="G71" s="194">
        <v>109496.84</v>
      </c>
      <c r="H71" s="136"/>
      <c r="I71" s="137"/>
      <c r="J71" s="138"/>
      <c r="K71" s="199">
        <v>45298</v>
      </c>
      <c r="L71" s="139"/>
      <c r="M71" s="140"/>
      <c r="N71" s="205" t="s">
        <v>1427</v>
      </c>
      <c r="O71" s="131"/>
      <c r="P71" s="94"/>
      <c r="Q71" s="130"/>
      <c r="R71" s="130"/>
      <c r="S71" s="130"/>
    </row>
    <row r="72" spans="1:20" s="45" customFormat="1" ht="25.5" customHeight="1" x14ac:dyDescent="0.3">
      <c r="B72" s="188" t="s">
        <v>1439</v>
      </c>
      <c r="C72" s="190" t="s">
        <v>1486</v>
      </c>
      <c r="D72" s="202">
        <v>45631</v>
      </c>
      <c r="E72" s="189" t="s">
        <v>1420</v>
      </c>
      <c r="F72" s="113" t="s">
        <v>1436</v>
      </c>
      <c r="G72" s="194">
        <v>45200</v>
      </c>
      <c r="H72" s="135"/>
      <c r="I72" s="135"/>
      <c r="J72" s="141"/>
      <c r="K72" s="199">
        <v>45329</v>
      </c>
      <c r="L72" s="134"/>
      <c r="M72" s="135"/>
      <c r="N72" s="204" t="s">
        <v>1427</v>
      </c>
      <c r="O72" s="93"/>
      <c r="P72" s="94"/>
    </row>
    <row r="73" spans="1:20" s="45" customFormat="1" ht="18.75" x14ac:dyDescent="0.3">
      <c r="B73" s="188" t="s">
        <v>1074</v>
      </c>
      <c r="C73" s="190" t="s">
        <v>1487</v>
      </c>
      <c r="D73" s="202">
        <v>45418</v>
      </c>
      <c r="E73" s="189" t="s">
        <v>1541</v>
      </c>
      <c r="F73" s="113" t="s">
        <v>1436</v>
      </c>
      <c r="G73" s="194">
        <v>583080</v>
      </c>
      <c r="H73" s="142"/>
      <c r="I73" s="142"/>
      <c r="J73" s="143"/>
      <c r="K73" s="199">
        <v>45329</v>
      </c>
      <c r="L73" s="144"/>
      <c r="M73" s="142"/>
      <c r="N73" s="204" t="s">
        <v>1427</v>
      </c>
      <c r="O73" s="90"/>
      <c r="P73" s="89"/>
    </row>
    <row r="74" spans="1:20" ht="18.75" x14ac:dyDescent="0.3">
      <c r="B74" s="210" t="s">
        <v>1440</v>
      </c>
      <c r="C74" s="190" t="s">
        <v>1488</v>
      </c>
      <c r="D74" s="202">
        <v>45388</v>
      </c>
      <c r="E74" s="189" t="s">
        <v>855</v>
      </c>
      <c r="F74" s="113" t="s">
        <v>1436</v>
      </c>
      <c r="G74" s="194">
        <v>50228.5</v>
      </c>
      <c r="H74" s="125"/>
      <c r="I74" s="125"/>
      <c r="J74" s="163"/>
      <c r="K74" s="199">
        <v>45572</v>
      </c>
      <c r="L74" s="164"/>
      <c r="M74" s="165"/>
      <c r="N74" s="206" t="s">
        <v>1427</v>
      </c>
      <c r="O74" s="91"/>
      <c r="P74" s="89"/>
      <c r="Q74" s="45"/>
      <c r="R74" s="45"/>
      <c r="S74" s="45"/>
      <c r="T74"/>
    </row>
    <row r="75" spans="1:20" ht="18.75" x14ac:dyDescent="0.3">
      <c r="B75" s="188" t="s">
        <v>1441</v>
      </c>
      <c r="C75" s="190" t="s">
        <v>1489</v>
      </c>
      <c r="D75" s="189" t="s">
        <v>1530</v>
      </c>
      <c r="E75" s="189" t="s">
        <v>1542</v>
      </c>
      <c r="F75" s="113" t="s">
        <v>1436</v>
      </c>
      <c r="G75" s="194">
        <v>378550</v>
      </c>
      <c r="H75" s="125"/>
      <c r="I75" s="125"/>
      <c r="J75" s="163"/>
      <c r="K75" s="199">
        <v>45572</v>
      </c>
      <c r="L75" s="164"/>
      <c r="M75" s="165"/>
      <c r="N75" s="206" t="s">
        <v>1427</v>
      </c>
      <c r="O75" s="90"/>
      <c r="P75" s="89"/>
      <c r="Q75" s="45"/>
      <c r="R75" s="45"/>
      <c r="S75" s="45"/>
      <c r="T75"/>
    </row>
    <row r="76" spans="1:20" ht="32.25" x14ac:dyDescent="0.3">
      <c r="B76" s="188" t="s">
        <v>1442</v>
      </c>
      <c r="C76" s="190" t="s">
        <v>1490</v>
      </c>
      <c r="D76" s="189" t="s">
        <v>1531</v>
      </c>
      <c r="E76" s="189" t="s">
        <v>1543</v>
      </c>
      <c r="F76" s="113" t="s">
        <v>1436</v>
      </c>
      <c r="G76" s="194">
        <v>114392.15999999999</v>
      </c>
      <c r="H76" s="125"/>
      <c r="I76" s="125"/>
      <c r="J76" s="163"/>
      <c r="K76" s="199">
        <v>45572</v>
      </c>
      <c r="L76" s="164"/>
      <c r="M76" s="165"/>
      <c r="N76" s="206" t="s">
        <v>1427</v>
      </c>
      <c r="O76" s="90"/>
      <c r="P76" s="89"/>
      <c r="Q76" s="82"/>
      <c r="R76" s="82"/>
      <c r="S76" s="45"/>
      <c r="T76"/>
    </row>
    <row r="77" spans="1:20" ht="18.75" x14ac:dyDescent="0.3">
      <c r="B77" s="188" t="s">
        <v>1443</v>
      </c>
      <c r="C77" s="190" t="s">
        <v>1491</v>
      </c>
      <c r="D77" s="202"/>
      <c r="E77" s="189"/>
      <c r="F77" s="113" t="s">
        <v>1436</v>
      </c>
      <c r="G77" s="194">
        <v>42442.96</v>
      </c>
      <c r="H77" s="125"/>
      <c r="I77" s="125"/>
      <c r="J77" s="163"/>
      <c r="K77" s="199">
        <v>45572</v>
      </c>
      <c r="L77" s="164"/>
      <c r="M77" s="165"/>
      <c r="N77" s="206" t="s">
        <v>1427</v>
      </c>
      <c r="O77" s="90"/>
      <c r="P77" s="89"/>
      <c r="Q77" s="45"/>
      <c r="R77" s="45"/>
      <c r="S77" s="45"/>
      <c r="T77"/>
    </row>
    <row r="78" spans="1:20" ht="18.75" x14ac:dyDescent="0.3">
      <c r="B78" s="189" t="s">
        <v>1444</v>
      </c>
      <c r="C78" s="190" t="s">
        <v>1492</v>
      </c>
      <c r="D78" s="202"/>
      <c r="E78" s="189"/>
      <c r="F78" s="113" t="s">
        <v>1436</v>
      </c>
      <c r="G78" s="194">
        <v>151323.51999999999</v>
      </c>
      <c r="H78" s="126"/>
      <c r="I78" s="126"/>
      <c r="J78" s="166"/>
      <c r="K78" s="199">
        <v>45603</v>
      </c>
      <c r="L78" s="144"/>
      <c r="M78" s="144"/>
      <c r="N78" s="204" t="s">
        <v>1427</v>
      </c>
      <c r="O78" s="90"/>
      <c r="P78" s="89"/>
      <c r="Q78" s="45"/>
      <c r="R78" s="45"/>
      <c r="S78" s="45"/>
      <c r="T78"/>
    </row>
    <row r="79" spans="1:20" ht="18.75" x14ac:dyDescent="0.3">
      <c r="B79" s="188" t="s">
        <v>1545</v>
      </c>
      <c r="C79" s="190" t="s">
        <v>1493</v>
      </c>
      <c r="D79" s="202"/>
      <c r="E79" s="189" t="s">
        <v>1544</v>
      </c>
      <c r="F79" s="113" t="s">
        <v>1436</v>
      </c>
      <c r="G79" s="194">
        <v>86967.540000000008</v>
      </c>
      <c r="H79" s="125"/>
      <c r="I79" s="125"/>
      <c r="J79" s="167"/>
      <c r="K79" s="199">
        <v>45603</v>
      </c>
      <c r="L79" s="168"/>
      <c r="M79" s="142"/>
      <c r="N79" s="207" t="s">
        <v>1427</v>
      </c>
      <c r="O79" s="90"/>
      <c r="P79" s="89"/>
      <c r="Q79" s="45"/>
      <c r="R79" s="45"/>
      <c r="S79" s="45"/>
      <c r="T79"/>
    </row>
    <row r="80" spans="1:20" ht="18.75" x14ac:dyDescent="0.3">
      <c r="B80" s="188" t="s">
        <v>1445</v>
      </c>
      <c r="C80" s="190" t="s">
        <v>1494</v>
      </c>
      <c r="D80" s="202"/>
      <c r="E80" s="189"/>
      <c r="F80" s="113" t="s">
        <v>1436</v>
      </c>
      <c r="G80" s="194">
        <v>37800</v>
      </c>
      <c r="H80" s="125"/>
      <c r="I80" s="125"/>
      <c r="J80" s="146"/>
      <c r="K80" s="199">
        <v>45603</v>
      </c>
      <c r="L80" s="147"/>
      <c r="M80" s="142"/>
      <c r="N80" s="204" t="s">
        <v>1427</v>
      </c>
      <c r="O80" s="90"/>
      <c r="P80" s="89"/>
      <c r="Q80" s="45"/>
      <c r="R80" s="45"/>
      <c r="S80" s="45"/>
      <c r="T80"/>
    </row>
    <row r="81" spans="2:20" ht="18.75" x14ac:dyDescent="0.3">
      <c r="B81" s="188" t="s">
        <v>1446</v>
      </c>
      <c r="C81" s="190" t="s">
        <v>1495</v>
      </c>
      <c r="D81" s="202"/>
      <c r="E81" s="189"/>
      <c r="F81" s="113" t="s">
        <v>1436</v>
      </c>
      <c r="G81" s="194">
        <v>28012.400000000001</v>
      </c>
      <c r="H81" s="125"/>
      <c r="I81" s="125"/>
      <c r="J81" s="146"/>
      <c r="K81" s="199">
        <v>45603</v>
      </c>
      <c r="L81" s="147"/>
      <c r="M81" s="142"/>
      <c r="N81" s="204" t="s">
        <v>1427</v>
      </c>
      <c r="O81" s="90"/>
      <c r="P81" s="89"/>
      <c r="Q81" s="45"/>
      <c r="R81" s="45"/>
      <c r="S81" s="45"/>
      <c r="T81"/>
    </row>
    <row r="82" spans="2:20" ht="18.75" x14ac:dyDescent="0.3">
      <c r="B82" s="188" t="s">
        <v>1447</v>
      </c>
      <c r="C82" s="190" t="s">
        <v>1496</v>
      </c>
      <c r="D82" s="189" t="s">
        <v>1532</v>
      </c>
      <c r="E82" s="189" t="s">
        <v>56</v>
      </c>
      <c r="F82" s="113" t="s">
        <v>1436</v>
      </c>
      <c r="G82" s="195">
        <v>102378</v>
      </c>
      <c r="H82" s="125"/>
      <c r="I82" s="125"/>
      <c r="J82" s="146"/>
      <c r="K82" s="199">
        <v>45603</v>
      </c>
      <c r="L82" s="147"/>
      <c r="M82" s="142"/>
      <c r="N82" s="204" t="s">
        <v>1427</v>
      </c>
      <c r="O82" s="90"/>
      <c r="P82" s="89"/>
      <c r="Q82" s="45"/>
      <c r="R82" s="45"/>
      <c r="S82" s="45"/>
      <c r="T82"/>
    </row>
    <row r="83" spans="2:20" ht="18.75" x14ac:dyDescent="0.3">
      <c r="B83" s="188" t="s">
        <v>1448</v>
      </c>
      <c r="C83" s="190" t="s">
        <v>1497</v>
      </c>
      <c r="D83" s="189"/>
      <c r="E83" s="189"/>
      <c r="F83" s="113" t="s">
        <v>1436</v>
      </c>
      <c r="G83" s="195">
        <v>13504.61</v>
      </c>
      <c r="H83" s="125"/>
      <c r="I83" s="125"/>
      <c r="J83" s="146"/>
      <c r="K83" s="199">
        <v>45633</v>
      </c>
      <c r="L83" s="147"/>
      <c r="M83" s="142"/>
      <c r="N83" s="204" t="s">
        <v>1427</v>
      </c>
      <c r="O83" s="90"/>
      <c r="P83" s="89"/>
      <c r="Q83" s="45"/>
      <c r="R83" s="45"/>
      <c r="S83" s="45"/>
      <c r="T83"/>
    </row>
    <row r="84" spans="2:20" ht="18.75" x14ac:dyDescent="0.3">
      <c r="B84" s="188" t="s">
        <v>1449</v>
      </c>
      <c r="C84" s="190" t="s">
        <v>1498</v>
      </c>
      <c r="D84" s="189"/>
      <c r="E84" s="189"/>
      <c r="F84" s="113" t="s">
        <v>1436</v>
      </c>
      <c r="G84" s="195">
        <v>38584.589999999997</v>
      </c>
      <c r="H84" s="125"/>
      <c r="I84" s="125"/>
      <c r="J84" s="146"/>
      <c r="K84" s="199">
        <v>45633</v>
      </c>
      <c r="L84" s="147"/>
      <c r="M84" s="142"/>
      <c r="N84" s="204" t="s">
        <v>1427</v>
      </c>
      <c r="O84" s="90"/>
      <c r="P84" s="89"/>
      <c r="Q84" s="45"/>
      <c r="R84" s="45"/>
      <c r="S84" s="45"/>
      <c r="T84"/>
    </row>
    <row r="85" spans="2:20" ht="18.75" x14ac:dyDescent="0.3">
      <c r="B85" s="188" t="s">
        <v>1450</v>
      </c>
      <c r="C85" s="190" t="s">
        <v>1499</v>
      </c>
      <c r="D85" s="189"/>
      <c r="E85" s="189"/>
      <c r="F85" s="113" t="s">
        <v>1436</v>
      </c>
      <c r="G85" s="195">
        <v>427500</v>
      </c>
      <c r="H85" s="125"/>
      <c r="I85" s="125"/>
      <c r="J85" s="146"/>
      <c r="K85" s="199">
        <v>45633</v>
      </c>
      <c r="L85" s="147"/>
      <c r="M85" s="142"/>
      <c r="N85" s="204" t="s">
        <v>1427</v>
      </c>
      <c r="O85" s="90"/>
      <c r="P85" s="89"/>
      <c r="Q85" s="45"/>
      <c r="R85" s="45"/>
      <c r="S85" s="45"/>
      <c r="T85"/>
    </row>
    <row r="86" spans="2:20" ht="18.75" x14ac:dyDescent="0.3">
      <c r="B86" s="188" t="s">
        <v>1451</v>
      </c>
      <c r="C86" s="190" t="s">
        <v>1500</v>
      </c>
      <c r="D86" s="189"/>
      <c r="E86" s="189"/>
      <c r="F86" s="113" t="s">
        <v>1436</v>
      </c>
      <c r="G86" s="195">
        <v>70031.03</v>
      </c>
      <c r="H86" s="125"/>
      <c r="I86" s="125"/>
      <c r="J86" s="146"/>
      <c r="K86" s="199">
        <v>45633</v>
      </c>
      <c r="L86" s="147"/>
      <c r="M86" s="142"/>
      <c r="N86" s="204" t="s">
        <v>1427</v>
      </c>
      <c r="O86" s="90"/>
      <c r="P86" s="89"/>
      <c r="Q86" s="45"/>
      <c r="R86" s="45"/>
      <c r="S86" s="45"/>
      <c r="T86"/>
    </row>
    <row r="87" spans="2:20" ht="18.75" x14ac:dyDescent="0.3">
      <c r="B87" s="188" t="s">
        <v>1452</v>
      </c>
      <c r="C87" s="190" t="s">
        <v>1501</v>
      </c>
      <c r="D87" s="202">
        <v>45358</v>
      </c>
      <c r="E87" s="189" t="s">
        <v>473</v>
      </c>
      <c r="F87" s="113" t="s">
        <v>1436</v>
      </c>
      <c r="G87" s="195">
        <v>66081.36</v>
      </c>
      <c r="H87" s="125"/>
      <c r="I87" s="125"/>
      <c r="J87" s="146"/>
      <c r="K87" s="199">
        <v>45633</v>
      </c>
      <c r="L87" s="147"/>
      <c r="M87" s="142"/>
      <c r="N87" s="204" t="s">
        <v>1427</v>
      </c>
      <c r="O87" s="90"/>
      <c r="P87" s="89"/>
      <c r="Q87" s="45"/>
      <c r="R87" s="45"/>
      <c r="S87" s="45"/>
      <c r="T87"/>
    </row>
    <row r="88" spans="2:20" ht="18.75" x14ac:dyDescent="0.3">
      <c r="B88" s="188" t="s">
        <v>1453</v>
      </c>
      <c r="C88" s="190" t="s">
        <v>1502</v>
      </c>
      <c r="D88" s="189"/>
      <c r="E88" s="148"/>
      <c r="F88" s="113" t="s">
        <v>1436</v>
      </c>
      <c r="G88" s="195">
        <v>19132.86</v>
      </c>
      <c r="H88" s="125"/>
      <c r="I88" s="125"/>
      <c r="J88" s="146"/>
      <c r="K88" s="199">
        <v>45633</v>
      </c>
      <c r="L88" s="147"/>
      <c r="M88" s="142"/>
      <c r="N88" s="204" t="s">
        <v>1427</v>
      </c>
      <c r="O88" s="90"/>
      <c r="P88" s="89"/>
      <c r="Q88" s="45"/>
      <c r="R88" s="45"/>
      <c r="S88" s="45"/>
      <c r="T88"/>
    </row>
    <row r="89" spans="2:20" ht="18.75" x14ac:dyDescent="0.3">
      <c r="B89" s="189" t="s">
        <v>1454</v>
      </c>
      <c r="C89" s="208" t="s">
        <v>1503</v>
      </c>
      <c r="D89" s="189"/>
      <c r="E89" s="148"/>
      <c r="F89" s="113" t="s">
        <v>1436</v>
      </c>
      <c r="G89" s="196">
        <v>21741.88</v>
      </c>
      <c r="H89" s="125"/>
      <c r="I89" s="125"/>
      <c r="J89" s="146"/>
      <c r="K89" s="199">
        <v>45633</v>
      </c>
      <c r="L89" s="147"/>
      <c r="M89" s="142"/>
      <c r="N89" s="204" t="s">
        <v>1427</v>
      </c>
      <c r="O89" s="90"/>
      <c r="P89" s="89"/>
      <c r="Q89" s="45"/>
      <c r="R89" s="45"/>
      <c r="S89" s="45"/>
      <c r="T89"/>
    </row>
    <row r="90" spans="2:20" ht="18.75" x14ac:dyDescent="0.3">
      <c r="B90" s="188" t="s">
        <v>1455</v>
      </c>
      <c r="C90" s="190" t="s">
        <v>1504</v>
      </c>
      <c r="D90" s="189"/>
      <c r="E90" s="148"/>
      <c r="F90" s="113" t="s">
        <v>1436</v>
      </c>
      <c r="G90" s="196">
        <v>51266.2</v>
      </c>
      <c r="H90" s="125"/>
      <c r="I90" s="125"/>
      <c r="J90" s="146"/>
      <c r="K90" s="199">
        <v>45633</v>
      </c>
      <c r="L90" s="147"/>
      <c r="M90" s="142"/>
      <c r="N90" s="204" t="s">
        <v>1427</v>
      </c>
      <c r="O90" s="90"/>
      <c r="P90" s="89"/>
      <c r="Q90" s="45"/>
      <c r="R90" s="45"/>
      <c r="S90" s="45"/>
      <c r="T90"/>
    </row>
    <row r="91" spans="2:20" ht="18.75" x14ac:dyDescent="0.3">
      <c r="B91" s="188" t="s">
        <v>1456</v>
      </c>
      <c r="C91" s="190" t="s">
        <v>1505</v>
      </c>
      <c r="D91" s="189"/>
      <c r="E91" s="148"/>
      <c r="F91" s="113" t="s">
        <v>1436</v>
      </c>
      <c r="G91" s="196">
        <v>130451.31</v>
      </c>
      <c r="H91" s="125"/>
      <c r="I91" s="125"/>
      <c r="J91" s="146"/>
      <c r="K91" s="199">
        <v>45633</v>
      </c>
      <c r="L91" s="147"/>
      <c r="M91" s="142"/>
      <c r="N91" s="204" t="s">
        <v>1427</v>
      </c>
      <c r="O91" s="90"/>
      <c r="P91" s="89"/>
      <c r="Q91" s="45"/>
      <c r="R91" s="45"/>
      <c r="S91" s="45"/>
      <c r="T91"/>
    </row>
    <row r="92" spans="2:20" ht="18.75" x14ac:dyDescent="0.3">
      <c r="B92" s="188" t="s">
        <v>1457</v>
      </c>
      <c r="C92" s="209" t="s">
        <v>1506</v>
      </c>
      <c r="D92" s="189"/>
      <c r="E92" s="148"/>
      <c r="F92" s="113" t="s">
        <v>1436</v>
      </c>
      <c r="G92" s="196">
        <v>23191.34</v>
      </c>
      <c r="H92" s="125"/>
      <c r="I92" s="125"/>
      <c r="J92" s="146"/>
      <c r="K92" s="199">
        <v>45633</v>
      </c>
      <c r="L92" s="147"/>
      <c r="M92" s="142"/>
      <c r="N92" s="204" t="s">
        <v>1427</v>
      </c>
      <c r="O92" s="90"/>
      <c r="P92" s="89"/>
      <c r="Q92" s="45"/>
      <c r="R92" s="45"/>
      <c r="S92" s="45"/>
      <c r="T92"/>
    </row>
    <row r="93" spans="2:20" ht="18.75" x14ac:dyDescent="0.3">
      <c r="B93" s="188" t="s">
        <v>1458</v>
      </c>
      <c r="C93" s="190" t="s">
        <v>1507</v>
      </c>
      <c r="D93" s="189"/>
      <c r="E93" s="148"/>
      <c r="F93" s="113" t="s">
        <v>1436</v>
      </c>
      <c r="G93" s="196">
        <v>10541.519999999999</v>
      </c>
      <c r="H93" s="125"/>
      <c r="I93" s="125"/>
      <c r="J93" s="146"/>
      <c r="K93" s="199">
        <v>45633</v>
      </c>
      <c r="L93" s="147"/>
      <c r="M93" s="142"/>
      <c r="N93" s="204" t="s">
        <v>1427</v>
      </c>
      <c r="O93" s="90"/>
      <c r="P93" s="89"/>
      <c r="Q93" s="45"/>
      <c r="R93" s="45"/>
      <c r="S93" s="45"/>
      <c r="T93"/>
    </row>
    <row r="94" spans="2:20" ht="18.75" x14ac:dyDescent="0.3">
      <c r="B94" s="188" t="s">
        <v>1459</v>
      </c>
      <c r="C94" s="190" t="s">
        <v>1508</v>
      </c>
      <c r="D94" s="189"/>
      <c r="E94" s="148"/>
      <c r="F94" s="113" t="s">
        <v>1436</v>
      </c>
      <c r="G94" s="196">
        <v>24394.11</v>
      </c>
      <c r="H94" s="125"/>
      <c r="I94" s="125"/>
      <c r="J94" s="146"/>
      <c r="K94" s="199">
        <v>45633</v>
      </c>
      <c r="L94" s="147"/>
      <c r="M94" s="142"/>
      <c r="N94" s="204" t="s">
        <v>1427</v>
      </c>
      <c r="O94" s="90"/>
      <c r="P94" s="89"/>
      <c r="Q94" s="45"/>
      <c r="R94" s="45"/>
      <c r="S94" s="45"/>
      <c r="T94"/>
    </row>
    <row r="95" spans="2:20" ht="18.75" x14ac:dyDescent="0.3">
      <c r="B95" s="188" t="s">
        <v>1460</v>
      </c>
      <c r="C95" s="190" t="s">
        <v>1509</v>
      </c>
      <c r="D95" s="189"/>
      <c r="E95" s="148"/>
      <c r="F95" s="113" t="s">
        <v>1436</v>
      </c>
      <c r="G95" s="196">
        <v>202737.38</v>
      </c>
      <c r="H95" s="125"/>
      <c r="I95" s="125"/>
      <c r="J95" s="146"/>
      <c r="K95" s="199">
        <v>45633</v>
      </c>
      <c r="L95" s="147"/>
      <c r="M95" s="142"/>
      <c r="N95" s="204" t="s">
        <v>1427</v>
      </c>
      <c r="O95" s="90"/>
      <c r="P95" s="89"/>
      <c r="Q95" s="45"/>
      <c r="R95" s="45"/>
      <c r="S95" s="45"/>
      <c r="T95"/>
    </row>
    <row r="96" spans="2:20" ht="18.75" x14ac:dyDescent="0.3">
      <c r="B96" s="188" t="s">
        <v>1461</v>
      </c>
      <c r="C96" s="190" t="s">
        <v>1510</v>
      </c>
      <c r="D96" s="189"/>
      <c r="E96" s="148"/>
      <c r="F96" s="113" t="s">
        <v>1436</v>
      </c>
      <c r="G96" s="196">
        <v>33954.43</v>
      </c>
      <c r="H96" s="125"/>
      <c r="I96" s="125"/>
      <c r="J96" s="146"/>
      <c r="K96" s="199">
        <v>45633</v>
      </c>
      <c r="L96" s="147"/>
      <c r="M96" s="142"/>
      <c r="N96" s="204" t="s">
        <v>1427</v>
      </c>
      <c r="O96" s="90"/>
      <c r="P96" s="89"/>
      <c r="Q96" s="45"/>
      <c r="R96" s="45"/>
      <c r="S96" s="45"/>
      <c r="T96"/>
    </row>
    <row r="97" spans="2:20" ht="18.75" x14ac:dyDescent="0.3">
      <c r="B97" s="188" t="s">
        <v>1462</v>
      </c>
      <c r="C97" s="190" t="s">
        <v>1511</v>
      </c>
      <c r="D97" s="202"/>
      <c r="E97" s="148"/>
      <c r="F97" s="113" t="s">
        <v>1436</v>
      </c>
      <c r="G97" s="196">
        <v>24717.010000000002</v>
      </c>
      <c r="H97" s="125"/>
      <c r="I97" s="125"/>
      <c r="J97" s="146"/>
      <c r="K97" s="199">
        <v>45633</v>
      </c>
      <c r="L97" s="147"/>
      <c r="M97" s="142"/>
      <c r="N97" s="204" t="s">
        <v>1427</v>
      </c>
      <c r="O97" s="90"/>
      <c r="P97" s="89"/>
      <c r="Q97" s="45"/>
      <c r="R97" s="45"/>
      <c r="S97" s="45"/>
      <c r="T97"/>
    </row>
    <row r="98" spans="2:20" ht="18.75" x14ac:dyDescent="0.3">
      <c r="B98" s="188" t="s">
        <v>1463</v>
      </c>
      <c r="C98" s="190" t="s">
        <v>1512</v>
      </c>
      <c r="D98" s="202"/>
      <c r="E98" s="148"/>
      <c r="F98" s="113" t="s">
        <v>1436</v>
      </c>
      <c r="G98" s="196">
        <v>128679.62999999999</v>
      </c>
      <c r="H98" s="125"/>
      <c r="I98" s="125"/>
      <c r="J98" s="146"/>
      <c r="K98" s="199">
        <v>45633</v>
      </c>
      <c r="L98" s="147"/>
      <c r="M98" s="142"/>
      <c r="N98" s="204" t="s">
        <v>1427</v>
      </c>
      <c r="O98" s="90"/>
      <c r="P98" s="89"/>
      <c r="Q98" s="45"/>
      <c r="R98" s="45"/>
      <c r="S98" s="45"/>
      <c r="T98"/>
    </row>
    <row r="99" spans="2:20" ht="48" x14ac:dyDescent="0.3">
      <c r="B99" s="188" t="s">
        <v>1464</v>
      </c>
      <c r="C99" s="190" t="s">
        <v>1513</v>
      </c>
      <c r="D99" s="202">
        <v>45329</v>
      </c>
      <c r="E99" s="189" t="s">
        <v>1546</v>
      </c>
      <c r="F99" s="113" t="s">
        <v>1436</v>
      </c>
      <c r="G99" s="196">
        <v>766867.65</v>
      </c>
      <c r="H99" s="125"/>
      <c r="I99" s="125"/>
      <c r="J99" s="146"/>
      <c r="K99" s="199" t="s">
        <v>1478</v>
      </c>
      <c r="L99" s="147"/>
      <c r="M99" s="142"/>
      <c r="N99" s="204" t="s">
        <v>1427</v>
      </c>
      <c r="O99" s="90"/>
      <c r="P99" s="89"/>
      <c r="Q99" s="45"/>
      <c r="R99" s="45"/>
      <c r="S99" s="45"/>
      <c r="T99"/>
    </row>
    <row r="100" spans="2:20" ht="18.75" x14ac:dyDescent="0.3">
      <c r="B100" s="188" t="s">
        <v>1465</v>
      </c>
      <c r="C100" s="190" t="s">
        <v>1514</v>
      </c>
      <c r="D100" s="202">
        <v>45572</v>
      </c>
      <c r="E100" s="189" t="s">
        <v>1547</v>
      </c>
      <c r="F100" s="113" t="s">
        <v>1436</v>
      </c>
      <c r="G100" s="196">
        <v>30498.7</v>
      </c>
      <c r="H100" s="125"/>
      <c r="I100" s="125"/>
      <c r="J100" s="146"/>
      <c r="K100" s="199" t="s">
        <v>1479</v>
      </c>
      <c r="L100" s="147"/>
      <c r="M100" s="142"/>
      <c r="N100" s="204" t="s">
        <v>1427</v>
      </c>
      <c r="O100" s="90"/>
      <c r="P100" s="89"/>
      <c r="Q100" s="45"/>
      <c r="R100" s="45"/>
      <c r="S100" s="45"/>
      <c r="T100"/>
    </row>
    <row r="101" spans="2:20" ht="26.25" customHeight="1" x14ac:dyDescent="0.3">
      <c r="B101" s="188" t="s">
        <v>1466</v>
      </c>
      <c r="C101" s="190" t="s">
        <v>1515</v>
      </c>
      <c r="D101" s="189" t="s">
        <v>1531</v>
      </c>
      <c r="E101" s="189" t="s">
        <v>1548</v>
      </c>
      <c r="F101" s="113" t="s">
        <v>1436</v>
      </c>
      <c r="G101" s="196">
        <v>351060.49</v>
      </c>
      <c r="H101" s="125"/>
      <c r="I101" s="125"/>
      <c r="J101" s="146"/>
      <c r="K101" s="199" t="s">
        <v>1479</v>
      </c>
      <c r="L101" s="147"/>
      <c r="M101" s="142"/>
      <c r="N101" s="204" t="s">
        <v>1427</v>
      </c>
      <c r="O101" s="90"/>
      <c r="P101" s="89"/>
      <c r="Q101" s="45"/>
      <c r="R101" s="45"/>
      <c r="S101" s="45"/>
      <c r="T101"/>
    </row>
    <row r="102" spans="2:20" ht="27" customHeight="1" x14ac:dyDescent="0.3">
      <c r="B102" s="188" t="s">
        <v>1467</v>
      </c>
      <c r="C102" s="190" t="s">
        <v>1516</v>
      </c>
      <c r="D102" s="202">
        <v>45511</v>
      </c>
      <c r="E102" s="189" t="s">
        <v>1549</v>
      </c>
      <c r="F102" s="113" t="s">
        <v>1436</v>
      </c>
      <c r="G102" s="196">
        <v>302501</v>
      </c>
      <c r="H102" s="125"/>
      <c r="I102" s="125"/>
      <c r="J102" s="146"/>
      <c r="K102" s="199" t="s">
        <v>1479</v>
      </c>
      <c r="L102" s="147"/>
      <c r="M102" s="142"/>
      <c r="N102" s="204" t="s">
        <v>1427</v>
      </c>
      <c r="O102" s="90"/>
      <c r="P102" s="92"/>
      <c r="Q102" s="45"/>
      <c r="R102" s="45"/>
      <c r="S102" s="45"/>
      <c r="T102"/>
    </row>
    <row r="103" spans="2:20" ht="18.75" x14ac:dyDescent="0.3">
      <c r="B103" s="188" t="s">
        <v>1468</v>
      </c>
      <c r="C103" s="190" t="s">
        <v>1517</v>
      </c>
      <c r="D103" s="189" t="s">
        <v>1533</v>
      </c>
      <c r="E103" s="189" t="s">
        <v>1550</v>
      </c>
      <c r="F103" s="113" t="s">
        <v>1436</v>
      </c>
      <c r="G103" s="196">
        <v>46160.5</v>
      </c>
      <c r="H103" s="125"/>
      <c r="I103" s="125"/>
      <c r="J103" s="146"/>
      <c r="K103" s="199" t="s">
        <v>1479</v>
      </c>
      <c r="L103" s="147"/>
      <c r="M103" s="142"/>
      <c r="N103" s="204" t="s">
        <v>1427</v>
      </c>
      <c r="O103" s="93"/>
      <c r="P103" s="95"/>
      <c r="Q103" s="45"/>
      <c r="R103" s="45"/>
      <c r="S103" s="45"/>
      <c r="T103"/>
    </row>
    <row r="104" spans="2:20" s="45" customFormat="1" ht="35.25" customHeight="1" x14ac:dyDescent="0.3">
      <c r="B104" s="188" t="s">
        <v>1469</v>
      </c>
      <c r="C104" s="190" t="s">
        <v>1518</v>
      </c>
      <c r="D104" s="202">
        <v>45542</v>
      </c>
      <c r="E104" s="189" t="s">
        <v>1551</v>
      </c>
      <c r="F104" s="113" t="s">
        <v>1436</v>
      </c>
      <c r="G104" s="196">
        <v>861636.3</v>
      </c>
      <c r="H104" s="142"/>
      <c r="I104" s="142"/>
      <c r="J104" s="149"/>
      <c r="K104" s="199" t="s">
        <v>1480</v>
      </c>
      <c r="L104" s="147"/>
      <c r="M104" s="142"/>
      <c r="N104" s="204" t="s">
        <v>1427</v>
      </c>
      <c r="O104" s="93"/>
      <c r="P104" s="94"/>
    </row>
    <row r="105" spans="2:20" s="45" customFormat="1" ht="43.5" customHeight="1" x14ac:dyDescent="0.3">
      <c r="B105" s="150" t="s">
        <v>1588</v>
      </c>
      <c r="C105" s="123" t="s">
        <v>1589</v>
      </c>
      <c r="D105" s="151">
        <v>45474</v>
      </c>
      <c r="E105" s="123" t="s">
        <v>1590</v>
      </c>
      <c r="F105" s="113" t="s">
        <v>1436</v>
      </c>
      <c r="G105" s="152">
        <v>130517.26</v>
      </c>
      <c r="H105" s="142"/>
      <c r="I105" s="142"/>
      <c r="J105" s="149"/>
      <c r="K105" s="199" t="s">
        <v>1480</v>
      </c>
      <c r="L105" s="147"/>
      <c r="M105" s="142"/>
      <c r="N105" s="204" t="s">
        <v>1591</v>
      </c>
      <c r="O105" s="93"/>
      <c r="P105" s="94"/>
    </row>
    <row r="106" spans="2:20" s="45" customFormat="1" ht="25.5" customHeight="1" x14ac:dyDescent="0.3">
      <c r="B106" s="153" t="s">
        <v>1593</v>
      </c>
      <c r="C106" s="123" t="s">
        <v>1594</v>
      </c>
      <c r="D106" s="151">
        <v>45470</v>
      </c>
      <c r="E106" s="123" t="s">
        <v>1233</v>
      </c>
      <c r="F106" s="113" t="s">
        <v>1436</v>
      </c>
      <c r="G106" s="152">
        <v>141250</v>
      </c>
      <c r="H106" s="142"/>
      <c r="I106" s="142"/>
      <c r="J106" s="149"/>
      <c r="K106" s="199" t="s">
        <v>1480</v>
      </c>
      <c r="L106" s="147"/>
      <c r="M106" s="142"/>
      <c r="N106" s="204" t="s">
        <v>1591</v>
      </c>
      <c r="O106" s="93"/>
      <c r="P106" s="94"/>
    </row>
    <row r="107" spans="2:20" s="45" customFormat="1" ht="33" customHeight="1" x14ac:dyDescent="0.3">
      <c r="B107" s="188" t="s">
        <v>1596</v>
      </c>
      <c r="C107" s="190" t="s">
        <v>1597</v>
      </c>
      <c r="D107" s="202"/>
      <c r="E107" s="189"/>
      <c r="F107" s="113" t="s">
        <v>1436</v>
      </c>
      <c r="G107" s="196">
        <v>4305</v>
      </c>
      <c r="H107" s="142"/>
      <c r="I107" s="142"/>
      <c r="J107" s="149"/>
      <c r="K107" s="199" t="s">
        <v>1595</v>
      </c>
      <c r="L107" s="147"/>
      <c r="M107" s="142"/>
      <c r="N107" s="204" t="s">
        <v>1591</v>
      </c>
      <c r="O107" s="93"/>
      <c r="P107" s="94"/>
    </row>
    <row r="108" spans="2:20" s="45" customFormat="1" ht="25.5" customHeight="1" x14ac:dyDescent="0.3">
      <c r="B108" s="153" t="s">
        <v>1598</v>
      </c>
      <c r="C108" s="154" t="s">
        <v>1599</v>
      </c>
      <c r="D108" s="151">
        <v>45489</v>
      </c>
      <c r="E108" s="123" t="s">
        <v>1600</v>
      </c>
      <c r="F108" s="113" t="s">
        <v>1436</v>
      </c>
      <c r="G108" s="152">
        <v>146498.60999999999</v>
      </c>
      <c r="H108" s="142"/>
      <c r="I108" s="142"/>
      <c r="J108" s="149"/>
      <c r="K108" s="198" t="s">
        <v>1560</v>
      </c>
      <c r="L108" s="147"/>
      <c r="M108" s="142"/>
      <c r="N108" s="204" t="s">
        <v>1591</v>
      </c>
      <c r="O108" s="93"/>
      <c r="P108" s="94"/>
    </row>
    <row r="109" spans="2:20" s="45" customFormat="1" ht="25.5" customHeight="1" x14ac:dyDescent="0.3">
      <c r="B109" s="123" t="s">
        <v>1601</v>
      </c>
      <c r="C109" s="123" t="s">
        <v>1602</v>
      </c>
      <c r="D109" s="151">
        <v>45470</v>
      </c>
      <c r="E109" s="123" t="s">
        <v>1603</v>
      </c>
      <c r="F109" s="113" t="s">
        <v>1436</v>
      </c>
      <c r="G109" s="152">
        <v>31651.3</v>
      </c>
      <c r="H109" s="142"/>
      <c r="I109" s="142"/>
      <c r="J109" s="149"/>
      <c r="K109" s="198" t="s">
        <v>1560</v>
      </c>
      <c r="L109" s="147"/>
      <c r="M109" s="142"/>
      <c r="N109" s="204" t="s">
        <v>1591</v>
      </c>
      <c r="O109" s="93"/>
      <c r="P109" s="94"/>
    </row>
    <row r="110" spans="2:20" s="45" customFormat="1" ht="34.5" customHeight="1" x14ac:dyDescent="0.3">
      <c r="B110" s="123" t="s">
        <v>1471</v>
      </c>
      <c r="C110" s="190" t="s">
        <v>1566</v>
      </c>
      <c r="D110" s="202">
        <v>45488</v>
      </c>
      <c r="E110" s="200" t="s">
        <v>1567</v>
      </c>
      <c r="F110" s="113" t="s">
        <v>1436</v>
      </c>
      <c r="G110" s="160">
        <v>210190.53</v>
      </c>
      <c r="H110" s="142"/>
      <c r="I110" s="142"/>
      <c r="J110" s="149"/>
      <c r="K110" s="198" t="s">
        <v>1534</v>
      </c>
      <c r="L110" s="147"/>
      <c r="M110" s="142"/>
      <c r="N110" s="204" t="s">
        <v>1592</v>
      </c>
      <c r="O110" s="93"/>
      <c r="P110" s="94"/>
    </row>
    <row r="111" spans="2:20" s="45" customFormat="1" ht="53.25" customHeight="1" x14ac:dyDescent="0.3">
      <c r="B111" s="123" t="s">
        <v>1568</v>
      </c>
      <c r="C111" s="123" t="s">
        <v>1569</v>
      </c>
      <c r="D111" s="155">
        <v>45474</v>
      </c>
      <c r="E111" s="200" t="s">
        <v>1570</v>
      </c>
      <c r="F111" s="113" t="s">
        <v>1436</v>
      </c>
      <c r="G111" s="152">
        <v>1504154.37</v>
      </c>
      <c r="H111" s="142"/>
      <c r="I111" s="142"/>
      <c r="J111" s="149"/>
      <c r="K111" s="198" t="s">
        <v>1571</v>
      </c>
      <c r="L111" s="147"/>
      <c r="M111" s="142"/>
      <c r="N111" s="204" t="s">
        <v>1592</v>
      </c>
      <c r="O111" s="93"/>
      <c r="P111" s="94"/>
    </row>
    <row r="112" spans="2:20" s="45" customFormat="1" ht="34.5" customHeight="1" x14ac:dyDescent="0.3">
      <c r="B112" s="123" t="s">
        <v>1572</v>
      </c>
      <c r="C112" s="123" t="s">
        <v>1573</v>
      </c>
      <c r="D112" s="203">
        <v>45463</v>
      </c>
      <c r="E112" s="127" t="s">
        <v>1574</v>
      </c>
      <c r="F112" s="113" t="s">
        <v>1436</v>
      </c>
      <c r="G112" s="197">
        <v>285764.62</v>
      </c>
      <c r="H112" s="142"/>
      <c r="I112" s="142"/>
      <c r="J112" s="149"/>
      <c r="K112" s="198" t="s">
        <v>1571</v>
      </c>
      <c r="L112" s="147"/>
      <c r="M112" s="142"/>
      <c r="N112" s="204" t="s">
        <v>1592</v>
      </c>
      <c r="O112" s="93"/>
      <c r="P112" s="94"/>
    </row>
    <row r="113" spans="2:20" s="45" customFormat="1" ht="34.5" customHeight="1" x14ac:dyDescent="0.3">
      <c r="B113" s="123" t="s">
        <v>1575</v>
      </c>
      <c r="C113" s="145" t="s">
        <v>1577</v>
      </c>
      <c r="D113" s="155">
        <v>45462</v>
      </c>
      <c r="E113" s="192" t="s">
        <v>1576</v>
      </c>
      <c r="F113" s="113" t="s">
        <v>1436</v>
      </c>
      <c r="G113" s="197">
        <v>303230.84000000003</v>
      </c>
      <c r="H113" s="142"/>
      <c r="I113" s="142"/>
      <c r="J113" s="149"/>
      <c r="K113" s="198" t="s">
        <v>1534</v>
      </c>
      <c r="L113" s="147"/>
      <c r="M113" s="142"/>
      <c r="N113" s="204" t="s">
        <v>1592</v>
      </c>
      <c r="O113" s="93"/>
      <c r="P113" s="94"/>
    </row>
    <row r="114" spans="2:20" s="45" customFormat="1" ht="42.75" customHeight="1" x14ac:dyDescent="0.3">
      <c r="B114" s="216" t="s">
        <v>1557</v>
      </c>
      <c r="C114" s="216" t="s">
        <v>1558</v>
      </c>
      <c r="D114" s="155">
        <v>45489</v>
      </c>
      <c r="E114" s="123" t="s">
        <v>1559</v>
      </c>
      <c r="F114" s="113" t="s">
        <v>1436</v>
      </c>
      <c r="G114" s="152">
        <v>335073.25</v>
      </c>
      <c r="H114" s="142"/>
      <c r="I114" s="142"/>
      <c r="J114" s="149"/>
      <c r="K114" s="198" t="s">
        <v>1560</v>
      </c>
      <c r="L114" s="147"/>
      <c r="M114" s="142"/>
      <c r="N114" s="204" t="s">
        <v>1592</v>
      </c>
      <c r="O114" s="93"/>
      <c r="P114" s="94"/>
    </row>
    <row r="115" spans="2:20" s="45" customFormat="1" ht="42.75" customHeight="1" x14ac:dyDescent="0.3">
      <c r="B115" s="216" t="s">
        <v>1564</v>
      </c>
      <c r="C115" s="216" t="s">
        <v>1558</v>
      </c>
      <c r="D115" s="155">
        <v>45485</v>
      </c>
      <c r="E115" s="123" t="s">
        <v>1565</v>
      </c>
      <c r="F115" s="113" t="s">
        <v>1436</v>
      </c>
      <c r="G115" s="152">
        <v>99018.7</v>
      </c>
      <c r="H115" s="142"/>
      <c r="I115" s="142"/>
      <c r="J115" s="149"/>
      <c r="K115" s="198" t="s">
        <v>1560</v>
      </c>
      <c r="L115" s="147"/>
      <c r="M115" s="142"/>
      <c r="N115" s="204" t="s">
        <v>1592</v>
      </c>
      <c r="O115" s="93"/>
      <c r="P115" s="94"/>
    </row>
    <row r="116" spans="2:20" s="45" customFormat="1" ht="42.75" customHeight="1" x14ac:dyDescent="0.3">
      <c r="B116" s="216" t="s">
        <v>1604</v>
      </c>
      <c r="C116" s="216" t="s">
        <v>1578</v>
      </c>
      <c r="D116" s="155">
        <v>45482</v>
      </c>
      <c r="E116" s="201" t="s">
        <v>1579</v>
      </c>
      <c r="F116" s="113" t="s">
        <v>1436</v>
      </c>
      <c r="G116" s="152">
        <v>178653</v>
      </c>
      <c r="H116" s="142"/>
      <c r="I116" s="142"/>
      <c r="J116" s="149"/>
      <c r="K116" s="198" t="s">
        <v>1560</v>
      </c>
      <c r="L116" s="147"/>
      <c r="M116" s="142"/>
      <c r="N116" s="204" t="s">
        <v>1592</v>
      </c>
      <c r="O116" s="93"/>
      <c r="P116" s="94"/>
    </row>
    <row r="117" spans="2:20" s="45" customFormat="1" ht="42.75" customHeight="1" x14ac:dyDescent="0.3">
      <c r="B117" s="216" t="s">
        <v>1580</v>
      </c>
      <c r="C117" s="216" t="s">
        <v>1581</v>
      </c>
      <c r="D117" s="155">
        <v>45477</v>
      </c>
      <c r="E117" s="123" t="s">
        <v>1582</v>
      </c>
      <c r="F117" s="113" t="s">
        <v>1436</v>
      </c>
      <c r="G117" s="152">
        <v>733398.25</v>
      </c>
      <c r="H117" s="142"/>
      <c r="I117" s="142"/>
      <c r="J117" s="149"/>
      <c r="K117" s="198" t="s">
        <v>1560</v>
      </c>
      <c r="L117" s="147"/>
      <c r="M117" s="142"/>
      <c r="N117" s="204" t="s">
        <v>1592</v>
      </c>
      <c r="O117" s="93"/>
      <c r="P117" s="94"/>
    </row>
    <row r="118" spans="2:20" s="45" customFormat="1" ht="42.75" customHeight="1" x14ac:dyDescent="0.3">
      <c r="B118" s="216" t="s">
        <v>1583</v>
      </c>
      <c r="C118" s="216" t="s">
        <v>1584</v>
      </c>
      <c r="D118" s="155">
        <v>45491</v>
      </c>
      <c r="E118" s="123" t="s">
        <v>1585</v>
      </c>
      <c r="F118" s="113" t="s">
        <v>1436</v>
      </c>
      <c r="G118" s="152">
        <v>995636.89</v>
      </c>
      <c r="H118" s="142"/>
      <c r="I118" s="142"/>
      <c r="J118" s="149"/>
      <c r="K118" s="198" t="s">
        <v>1537</v>
      </c>
      <c r="L118" s="147"/>
      <c r="M118" s="142"/>
      <c r="N118" s="204" t="s">
        <v>1592</v>
      </c>
      <c r="O118" s="93"/>
      <c r="P118" s="94"/>
    </row>
    <row r="119" spans="2:20" s="45" customFormat="1" ht="66.75" customHeight="1" x14ac:dyDescent="0.3">
      <c r="B119" s="216" t="s">
        <v>1561</v>
      </c>
      <c r="C119" s="216" t="s">
        <v>1558</v>
      </c>
      <c r="D119" s="155" t="s">
        <v>1563</v>
      </c>
      <c r="E119" s="123" t="s">
        <v>1562</v>
      </c>
      <c r="F119" s="113" t="s">
        <v>1436</v>
      </c>
      <c r="G119" s="152">
        <v>84083.3</v>
      </c>
      <c r="H119" s="142"/>
      <c r="I119" s="142"/>
      <c r="J119" s="149"/>
      <c r="K119" s="198" t="s">
        <v>1537</v>
      </c>
      <c r="L119" s="147"/>
      <c r="M119" s="142"/>
      <c r="N119" s="204" t="s">
        <v>1592</v>
      </c>
      <c r="O119" s="93"/>
      <c r="P119" s="94"/>
    </row>
    <row r="120" spans="2:20" s="45" customFormat="1" ht="46.5" customHeight="1" x14ac:dyDescent="0.3">
      <c r="B120" s="123" t="s">
        <v>1471</v>
      </c>
      <c r="C120" s="190" t="s">
        <v>1586</v>
      </c>
      <c r="D120" s="202">
        <v>45488</v>
      </c>
      <c r="E120" s="200" t="s">
        <v>1587</v>
      </c>
      <c r="F120" s="113" t="s">
        <v>1436</v>
      </c>
      <c r="G120" s="160">
        <v>7365.93</v>
      </c>
      <c r="H120" s="142"/>
      <c r="I120" s="142"/>
      <c r="J120" s="149"/>
      <c r="K120" s="198" t="s">
        <v>1537</v>
      </c>
      <c r="L120" s="147"/>
      <c r="M120" s="142"/>
      <c r="N120" s="204" t="s">
        <v>1592</v>
      </c>
      <c r="O120" s="93"/>
      <c r="P120" s="94"/>
    </row>
    <row r="121" spans="2:20" s="45" customFormat="1" ht="18.75" x14ac:dyDescent="0.3">
      <c r="B121" s="188" t="s">
        <v>1470</v>
      </c>
      <c r="C121" s="190" t="s">
        <v>1519</v>
      </c>
      <c r="D121" s="202"/>
      <c r="E121" s="156"/>
      <c r="F121" s="113" t="s">
        <v>1436</v>
      </c>
      <c r="G121" s="196">
        <v>35076.69</v>
      </c>
      <c r="H121" s="142"/>
      <c r="I121" s="142"/>
      <c r="J121" s="149"/>
      <c r="K121" s="199" t="s">
        <v>1481</v>
      </c>
      <c r="L121" s="147"/>
      <c r="M121" s="142"/>
      <c r="N121" s="204" t="s">
        <v>1427</v>
      </c>
      <c r="O121" s="90"/>
      <c r="P121" s="89"/>
    </row>
    <row r="122" spans="2:20" ht="25.5" customHeight="1" x14ac:dyDescent="0.3">
      <c r="B122" s="188" t="s">
        <v>1471</v>
      </c>
      <c r="C122" s="190" t="s">
        <v>1520</v>
      </c>
      <c r="D122" s="189" t="s">
        <v>1534</v>
      </c>
      <c r="E122" s="189" t="s">
        <v>1552</v>
      </c>
      <c r="F122" s="113" t="s">
        <v>1436</v>
      </c>
      <c r="G122" s="196">
        <v>345215</v>
      </c>
      <c r="H122" s="125"/>
      <c r="I122" s="125"/>
      <c r="J122" s="146"/>
      <c r="K122" s="199" t="s">
        <v>1481</v>
      </c>
      <c r="L122" s="157"/>
      <c r="M122" s="158"/>
      <c r="N122" s="206" t="s">
        <v>1427</v>
      </c>
      <c r="O122" s="90"/>
      <c r="P122" s="89"/>
      <c r="Q122" s="45"/>
      <c r="R122" s="45"/>
      <c r="S122" s="45"/>
      <c r="T122"/>
    </row>
    <row r="123" spans="2:20" ht="25.5" customHeight="1" x14ac:dyDescent="0.3">
      <c r="B123" s="188" t="s">
        <v>1472</v>
      </c>
      <c r="C123" s="190" t="s">
        <v>1521</v>
      </c>
      <c r="D123" s="189" t="s">
        <v>1535</v>
      </c>
      <c r="E123" s="189" t="s">
        <v>1553</v>
      </c>
      <c r="F123" s="113" t="s">
        <v>1436</v>
      </c>
      <c r="G123" s="196">
        <v>704159.5</v>
      </c>
      <c r="H123" s="126"/>
      <c r="I123" s="126"/>
      <c r="J123" s="166"/>
      <c r="K123" s="199" t="s">
        <v>1482</v>
      </c>
      <c r="L123" s="159"/>
      <c r="M123" s="159"/>
      <c r="N123" s="206" t="s">
        <v>1427</v>
      </c>
      <c r="O123" s="85"/>
      <c r="P123" s="89"/>
      <c r="Q123" s="45"/>
      <c r="R123" s="45"/>
      <c r="S123" s="45"/>
      <c r="T123"/>
    </row>
    <row r="124" spans="2:20" ht="32.25" x14ac:dyDescent="0.3">
      <c r="B124" s="188" t="s">
        <v>1473</v>
      </c>
      <c r="C124" s="190" t="s">
        <v>1522</v>
      </c>
      <c r="D124" s="188" t="s">
        <v>1536</v>
      </c>
      <c r="E124" s="188" t="s">
        <v>1554</v>
      </c>
      <c r="F124" s="113" t="s">
        <v>1436</v>
      </c>
      <c r="G124" s="196">
        <v>131633.70000000001</v>
      </c>
      <c r="H124" s="125"/>
      <c r="I124" s="125"/>
      <c r="J124" s="163"/>
      <c r="K124" s="199" t="s">
        <v>1482</v>
      </c>
      <c r="L124" s="170"/>
      <c r="M124" s="158"/>
      <c r="N124" s="206" t="s">
        <v>1427</v>
      </c>
      <c r="O124" s="85"/>
      <c r="P124" s="89"/>
      <c r="Q124" s="45"/>
      <c r="R124" s="45"/>
      <c r="S124" s="45"/>
      <c r="T124"/>
    </row>
    <row r="125" spans="2:20" ht="27" customHeight="1" x14ac:dyDescent="0.3">
      <c r="B125" s="188" t="s">
        <v>1474</v>
      </c>
      <c r="C125" s="190" t="s">
        <v>1523</v>
      </c>
      <c r="D125" s="202">
        <v>45419</v>
      </c>
      <c r="E125" s="189" t="s">
        <v>632</v>
      </c>
      <c r="F125" s="113" t="s">
        <v>1436</v>
      </c>
      <c r="G125" s="196">
        <v>180800</v>
      </c>
      <c r="H125" s="125"/>
      <c r="I125" s="125"/>
      <c r="J125" s="163"/>
      <c r="K125" s="199" t="s">
        <v>1482</v>
      </c>
      <c r="L125" s="170"/>
      <c r="M125" s="158"/>
      <c r="N125" s="206" t="s">
        <v>1427</v>
      </c>
      <c r="O125" s="85"/>
      <c r="P125" s="89"/>
      <c r="Q125" s="45"/>
      <c r="R125" s="45"/>
      <c r="S125" s="45"/>
      <c r="T125"/>
    </row>
    <row r="126" spans="2:20" ht="18.75" x14ac:dyDescent="0.3">
      <c r="B126" s="188" t="s">
        <v>1475</v>
      </c>
      <c r="C126" s="190" t="s">
        <v>1524</v>
      </c>
      <c r="D126" s="202">
        <v>45603</v>
      </c>
      <c r="E126" s="189" t="s">
        <v>493</v>
      </c>
      <c r="F126" s="113" t="s">
        <v>1436</v>
      </c>
      <c r="G126" s="196">
        <v>435567.08999999997</v>
      </c>
      <c r="H126" s="125"/>
      <c r="I126" s="125"/>
      <c r="J126" s="163"/>
      <c r="K126" s="199" t="s">
        <v>1482</v>
      </c>
      <c r="L126" s="170"/>
      <c r="M126" s="158"/>
      <c r="N126" s="206" t="s">
        <v>1427</v>
      </c>
      <c r="O126" s="85"/>
      <c r="P126" s="89"/>
      <c r="Q126" s="45"/>
      <c r="R126" s="45"/>
      <c r="S126" s="45"/>
      <c r="T126"/>
    </row>
    <row r="127" spans="2:20" ht="27" customHeight="1" x14ac:dyDescent="0.3">
      <c r="B127" s="188" t="s">
        <v>1476</v>
      </c>
      <c r="C127" s="190" t="s">
        <v>1525</v>
      </c>
      <c r="D127" s="189" t="s">
        <v>1537</v>
      </c>
      <c r="E127" s="189" t="s">
        <v>1555</v>
      </c>
      <c r="F127" s="113" t="s">
        <v>1436</v>
      </c>
      <c r="G127" s="196">
        <v>4065297.86</v>
      </c>
      <c r="H127" s="125"/>
      <c r="I127" s="125"/>
      <c r="J127" s="163"/>
      <c r="K127" s="199" t="s">
        <v>1482</v>
      </c>
      <c r="L127" s="170"/>
      <c r="M127" s="158"/>
      <c r="N127" s="206" t="s">
        <v>1427</v>
      </c>
      <c r="O127" s="85"/>
      <c r="P127" s="89"/>
      <c r="Q127" s="45"/>
      <c r="R127" s="45"/>
      <c r="S127" s="45"/>
      <c r="T127"/>
    </row>
    <row r="128" spans="2:20" ht="27.75" customHeight="1" x14ac:dyDescent="0.3">
      <c r="B128" s="188" t="s">
        <v>1477</v>
      </c>
      <c r="C128" s="190" t="s">
        <v>1526</v>
      </c>
      <c r="D128" s="191"/>
      <c r="E128" s="189" t="s">
        <v>1556</v>
      </c>
      <c r="F128" s="113" t="s">
        <v>1436</v>
      </c>
      <c r="G128" s="196">
        <v>9617.5300000000007</v>
      </c>
      <c r="H128" s="125"/>
      <c r="I128" s="125"/>
      <c r="J128" s="163"/>
      <c r="K128" s="199" t="s">
        <v>1482</v>
      </c>
      <c r="L128" s="170"/>
      <c r="M128" s="158"/>
      <c r="N128" s="206" t="s">
        <v>1427</v>
      </c>
      <c r="O128" s="85"/>
      <c r="P128" s="89"/>
      <c r="Q128" s="45"/>
      <c r="R128" s="45"/>
      <c r="S128" s="45"/>
      <c r="T128"/>
    </row>
    <row r="129" spans="2:20" ht="18.75" x14ac:dyDescent="0.3">
      <c r="B129" s="171"/>
      <c r="C129" s="172"/>
      <c r="D129" s="173"/>
      <c r="E129" s="174"/>
      <c r="F129" s="175"/>
      <c r="G129" s="176"/>
      <c r="H129" s="142"/>
      <c r="I129" s="142"/>
      <c r="J129" s="177"/>
      <c r="K129" s="178"/>
      <c r="L129" s="179"/>
      <c r="M129" s="142"/>
      <c r="N129" s="162"/>
      <c r="O129" s="85"/>
      <c r="P129" s="89"/>
      <c r="T129"/>
    </row>
    <row r="130" spans="2:20" ht="18.75" x14ac:dyDescent="0.3">
      <c r="B130" s="171"/>
      <c r="C130" s="180"/>
      <c r="D130" s="181"/>
      <c r="E130" s="182"/>
      <c r="F130" s="175"/>
      <c r="G130" s="169"/>
      <c r="H130" s="142"/>
      <c r="I130" s="142"/>
      <c r="J130" s="143"/>
      <c r="K130" s="183"/>
      <c r="L130" s="144"/>
      <c r="M130" s="142"/>
      <c r="N130" s="162"/>
      <c r="O130" s="85"/>
      <c r="P130" s="89"/>
      <c r="T130"/>
    </row>
    <row r="131" spans="2:20" x14ac:dyDescent="0.25">
      <c r="B131" s="171" t="s">
        <v>1092</v>
      </c>
      <c r="C131" s="184"/>
      <c r="D131" s="181"/>
      <c r="E131" s="185"/>
      <c r="F131" s="186"/>
      <c r="G131" s="187">
        <f>SUM(G69:G130)</f>
        <v>16710588.959999997</v>
      </c>
      <c r="H131" s="135"/>
      <c r="I131" s="135"/>
      <c r="J131" s="141"/>
      <c r="K131" s="161"/>
      <c r="L131" s="134"/>
      <c r="M131" s="135"/>
      <c r="N131" s="162"/>
      <c r="O131" s="84"/>
      <c r="P131" s="86"/>
      <c r="T131"/>
    </row>
    <row r="132" spans="2:20" ht="21" x14ac:dyDescent="0.35">
      <c r="B132" s="114"/>
      <c r="C132" s="115"/>
      <c r="D132" s="116"/>
      <c r="E132" s="117"/>
      <c r="F132" s="118"/>
      <c r="G132" s="119"/>
      <c r="H132" s="45"/>
      <c r="I132" s="45"/>
      <c r="J132" s="120"/>
      <c r="K132" s="121"/>
      <c r="L132" s="45"/>
      <c r="M132" s="45"/>
      <c r="N132" s="122"/>
      <c r="O132" s="84"/>
      <c r="P132" s="86"/>
      <c r="T132"/>
    </row>
    <row r="133" spans="2:20" ht="21" x14ac:dyDescent="0.35">
      <c r="B133" s="114"/>
      <c r="C133" s="115"/>
      <c r="D133" s="116"/>
      <c r="E133" s="117"/>
      <c r="F133" s="118"/>
      <c r="G133" s="119"/>
      <c r="H133" s="45"/>
      <c r="I133" s="45"/>
      <c r="J133" s="120"/>
      <c r="K133" s="121"/>
      <c r="L133" s="45"/>
      <c r="M133" s="45"/>
      <c r="N133" s="122"/>
      <c r="O133" s="84"/>
      <c r="P133" s="86"/>
      <c r="T133"/>
    </row>
    <row r="134" spans="2:20" x14ac:dyDescent="0.25">
      <c r="B134" s="82"/>
      <c r="D134" s="83"/>
      <c r="E134" s="83"/>
      <c r="F134" s="45"/>
      <c r="G134" s="83"/>
      <c r="H134" s="45"/>
      <c r="I134" s="45"/>
      <c r="N134" s="88"/>
      <c r="O134" s="84"/>
    </row>
    <row r="135" spans="2:20" ht="15.75" x14ac:dyDescent="0.25">
      <c r="B135" s="107" t="s">
        <v>1022</v>
      </c>
      <c r="C135" s="107" t="s">
        <v>1429</v>
      </c>
      <c r="D135" s="108"/>
      <c r="E135" s="109" t="s">
        <v>1024</v>
      </c>
      <c r="F135" s="107"/>
      <c r="G135" s="107"/>
      <c r="J135" s="86"/>
      <c r="N135"/>
      <c r="T135"/>
    </row>
    <row r="136" spans="2:20" ht="15.75" x14ac:dyDescent="0.25">
      <c r="B136" s="107"/>
      <c r="C136" s="107"/>
      <c r="D136" s="108"/>
      <c r="E136" s="109"/>
      <c r="F136" s="107"/>
      <c r="G136" s="107"/>
      <c r="J136" s="86"/>
      <c r="N136"/>
      <c r="T136"/>
    </row>
    <row r="137" spans="2:20" x14ac:dyDescent="0.25">
      <c r="D137" s="88"/>
      <c r="E137"/>
      <c r="G137" t="s">
        <v>1097</v>
      </c>
      <c r="J137" s="86"/>
      <c r="N137"/>
      <c r="T137"/>
    </row>
    <row r="138" spans="2:20" x14ac:dyDescent="0.25">
      <c r="B138" t="s">
        <v>1097</v>
      </c>
      <c r="D138" s="88"/>
      <c r="E138"/>
      <c r="J138" s="86"/>
      <c r="N138"/>
      <c r="T138"/>
    </row>
    <row r="139" spans="2:20" x14ac:dyDescent="0.25">
      <c r="B139" t="s">
        <v>1430</v>
      </c>
      <c r="C139" t="s">
        <v>1431</v>
      </c>
      <c r="D139" s="88"/>
      <c r="E139" t="s">
        <v>1432</v>
      </c>
      <c r="J139" s="86"/>
      <c r="N139"/>
      <c r="T139"/>
    </row>
    <row r="140" spans="2:20" ht="15.75" x14ac:dyDescent="0.25">
      <c r="B140" s="110" t="s">
        <v>1433</v>
      </c>
      <c r="C140" s="111" t="s">
        <v>1094</v>
      </c>
      <c r="D140" s="108"/>
      <c r="E140" s="111" t="s">
        <v>1434</v>
      </c>
      <c r="F140" s="112"/>
      <c r="G140" s="112"/>
      <c r="J140" s="86"/>
      <c r="N140"/>
      <c r="T140"/>
    </row>
    <row r="141" spans="2:20" ht="15.75" x14ac:dyDescent="0.25">
      <c r="B141" s="110" t="s">
        <v>1019</v>
      </c>
      <c r="C141" s="111" t="s">
        <v>1020</v>
      </c>
      <c r="D141" s="108"/>
      <c r="E141" s="111" t="s">
        <v>1435</v>
      </c>
      <c r="F141" s="112"/>
      <c r="G141" s="112"/>
      <c r="J141" s="86"/>
      <c r="N141"/>
      <c r="T141"/>
    </row>
    <row r="142" spans="2:20" x14ac:dyDescent="0.25">
      <c r="N142" s="88"/>
    </row>
    <row r="143" spans="2:20" x14ac:dyDescent="0.25">
      <c r="N143" s="88"/>
    </row>
    <row r="144" spans="2:20" x14ac:dyDescent="0.25">
      <c r="N144" s="88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1" t="s">
        <v>0</v>
      </c>
      <c r="B2" s="211"/>
      <c r="C2" s="211"/>
      <c r="D2" s="211"/>
      <c r="E2" s="211"/>
    </row>
    <row r="3" spans="1:8" ht="15" customHeight="1" x14ac:dyDescent="0.25">
      <c r="A3" s="211"/>
      <c r="B3" s="211"/>
      <c r="C3" s="211"/>
      <c r="D3" s="211"/>
      <c r="E3" s="211"/>
    </row>
    <row r="4" spans="1:8" ht="15" customHeight="1" x14ac:dyDescent="0.25">
      <c r="A4" s="211"/>
      <c r="B4" s="211"/>
      <c r="C4" s="211"/>
      <c r="D4" s="211"/>
      <c r="E4" s="211"/>
    </row>
    <row r="5" spans="1:8" ht="14.25" customHeight="1" x14ac:dyDescent="0.25">
      <c r="A5" s="211"/>
      <c r="B5" s="211"/>
      <c r="C5" s="211"/>
      <c r="D5" s="211"/>
      <c r="E5" s="211"/>
      <c r="F5" s="38"/>
    </row>
    <row r="6" spans="1:8" ht="41.25" customHeight="1" x14ac:dyDescent="0.25">
      <c r="A6" s="212" t="s">
        <v>1107</v>
      </c>
      <c r="B6" s="212"/>
      <c r="C6" s="212"/>
      <c r="D6" s="212"/>
      <c r="E6" s="21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JULIO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2024-08-05T14:28:53Z</cp:lastPrinted>
  <dcterms:created xsi:type="dcterms:W3CDTF">2021-01-11T13:35:50Z</dcterms:created>
  <dcterms:modified xsi:type="dcterms:W3CDTF">2024-08-05T14:37:32Z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