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AGOSTO 2024\"/>
    </mc:Choice>
  </mc:AlternateContent>
  <xr:revisionPtr revIDLastSave="0" documentId="13_ncr:1_{E90BAE16-68AD-4DB3-A8BF-F2D90E5125D6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AGOSTO 2024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<sst xmlns="http://schemas.openxmlformats.org/spreadsheetml/2006/main" count="6346" uniqueCount="1577">
  <si>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</si>
  <si>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</si>
  <si>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</si>
  <si>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</si>
  <si>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</si>
  <si>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</si>
  <si>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</si>
  <si>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</si>
  <si>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</si>
  <si>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</si>
  <si>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</si>
  <si>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</si>
  <si>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</si>
  <si>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</si>
  <si>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</si>
  <si>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</si>
  <si>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</si>
  <si>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</si>
  <si>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</si>
  <si>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</si>
  <si>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</si>
  <si>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</si>
  <si>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</si>
  <si>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</si>
  <si>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</si>
  <si>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</si>
  <si>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</si>
  <si>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</si>
  <si>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</si>
  <si>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</si>
  <si>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</si>
  <si>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</si>
  <si>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</si>
  <si>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</si>
  <si>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</si>
  <si>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</si>
  <si>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</si>
  <si>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</si>
  <si>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</si>
  <si>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</si>
  <si>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</si>
  <si>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</si>
  <si>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</si>
  <si>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</si>
  <si>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</si>
  <si>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</si>
  <si>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</si>
  <si>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</si>
  <si>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</si>
  <si>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</si>
  <si>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</si>
  <si>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</si>
  <si>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</si>
  <si>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</si>
  <si>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</si>
  <si>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</si>
  <si>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</si>
  <si>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</si>
  <si>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</si>
  <si>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</si>
  <si>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</si>
  <si>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</si>
  <si>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</si>
  <si>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</si>
  <si>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</si>
  <si>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</si>
  <si>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</si>
  <si>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</si>
  <si>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</si>
  <si>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</si>
  <si>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</si>
  <si>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</si>
  <si>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</si>
  <si>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</si>
  <si>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</si>
  <si>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</si>
  <si>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</si>
  <si>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</si>
  <si>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</si>
  <si>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</si>
  <si>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</si>
  <si>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</si>
  <si>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</si>
  <si>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</si>
  <si>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</si>
  <si>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</si>
  <si>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</si>
  <si>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</si>
  <si>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</si>
  <si>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</si>
  <si>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</si>
  <si>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</si>
  <si>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</si>
  <si>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</si>
  <si>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</si>
  <si>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</si>
  <si>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</si>
  <si>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</si>
  <si>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</si>
  <si>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</si>
  <si>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</si>
  <si>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</si>
  <si>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</si>
  <si>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</si>
  <si>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</si>
  <si>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</si>
  <si>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</si>
  <si>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</si>
  <si>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</si>
  <si>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</si>
  <si>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</si>
  <si>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</si>
  <si>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</si>
  <si>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</si>
  <si>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</si>
  <si>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</si>
  <si>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</si>
  <si>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</si>
  <si>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</si>
  <si>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</si>
  <si>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</si>
  <si>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</si>
  <si>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</si>
  <si>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</si>
  <si>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</si>
  <si>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</si>
  <si>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</si>
  <si>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</si>
  <si>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</si>
  <si>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</si>
  <si>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</si>
  <si>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</si>
  <si>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</si>
  <si>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</si>
  <si>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</si>
  <si>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</si>
  <si>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</si>
  <si>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</si>
  <si>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</si>
  <si>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</si>
  <si>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</si>
  <si>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</si>
  <si>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</si>
  <si>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</si>
  <si>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</si>
  <si>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</si>
  <si>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</si>
  <si>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</si>
  <si>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</si>
  <si>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</si>
  <si>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</si>
  <si>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</si>
  <si>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</si>
  <si>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</si>
  <si>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</si>
  <si>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</si>
  <si>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</si>
  <si>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</si>
  <si>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</si>
  <si>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</si>
  <si>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</si>
  <si>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</si>
  <si>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</si>
  <si>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</si>
  <si>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</si>
  <si>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</si>
  <si>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</si>
  <si>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</si>
  <si>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</si>
  <si>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</si>
  <si>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</si>
  <si>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</si>
  <si>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</si>
  <si>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</si>
  <si>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</si>
  <si>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</si>
  <si>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</si>
  <si>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</si>
  <si>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</si>
  <si>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</si>
  <si>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</si>
  <si>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</si>
  <si>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</si>
  <si>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</si>
  <si>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</si>
  <si>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</si>
  <si>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</si>
  <si>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</si>
  <si>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</si>
  <si>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</si>
  <si>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</si>
  <si>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</si>
  <si>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</si>
  <si>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</si>
  <si>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</si>
  <si>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</si>
  <si>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</si>
  <si>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</si>
  <si>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</si>
  <si>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</si>
  <si>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</si>
  <si>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</si>
  <si>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</si>
  <si>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</si>
  <si>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</si>
  <si>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</si>
  <si>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</si>
  <si>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</si>
  <si>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</si>
  <si>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</si>
  <si>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</si>
  <si>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</si>
  <si>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</si>
  <si>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</si>
  <si>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</si>
  <si>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</si>
  <si>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</si>
  <si>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</si>
  <si>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</si>
  <si>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</si>
  <si>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</si>
  <si>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</si>
  <si>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</si>
  <si>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</si>
  <si>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</si>
  <si>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</si>
  <si>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</si>
  <si>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</si>
  <si>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</si>
  <si>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</si>
  <si>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</si>
  <si>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</si>
  <si>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</si>
  <si>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</si>
  <si>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</si>
  <si>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</si>
  <si>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</si>
  <si>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</si>
  <si>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</si>
  <si>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</si>
  <si>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</si>
  <si>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</si>
  <si>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</si>
  <si>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</si>
  <si>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</si>
  <si>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</si>
  <si>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</si>
  <si>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</si>
  <si>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</si>
  <si>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</si>
  <si>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</si>
  <si>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</si>
  <si>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</si>
  <si>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</si>
  <si>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</si>
  <si>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</si>
  <si>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</si>
  <si>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</si>
  <si>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</si>
  <si>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</si>
  <si>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</si>
  <si>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</si>
  <si>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</si>
  <si>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</si>
  <si>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</si>
  <si>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</si>
  <si>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</si>
  <si>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</si>
  <si>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</si>
  <si>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</si>
  <si>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</si>
  <si>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</si>
  <si>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</si>
  <si>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</si>
  <si>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</si>
  <si>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</si>
  <si>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</si>
  <si>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</si>
  <si>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</si>
  <si>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</si>
  <si>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</si>
  <si>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</si>
  <si>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</si>
  <si>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</si>
  <si>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</si>
  <si>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</si>
  <si>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</si>
  <si>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</si>
  <si>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</si>
  <si>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</si>
  <si>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</si>
  <si>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</si>
  <si>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</si>
  <si>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</si>
  <si>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</si>
  <si>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</si>
  <si>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</si>
  <si>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</si>
  <si>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</si>
  <si>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</si>
  <si>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</si>
  <si>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</si>
  <si>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</si>
  <si>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</si>
  <si>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</si>
  <si>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</si>
  <si>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</si>
  <si>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</si>
  <si>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</si>
  <si>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</si>
  <si>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</si>
  <si>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</si>
  <si>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</si>
  <si>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</si>
  <si>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</si>
  <si>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</si>
  <si>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</si>
  <si>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</si>
  <si>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</si>
  <si>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</si>
  <si>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</si>
  <si>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</si>
  <si>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</si>
  <si>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</si>
  <si>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</si>
  <si>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</si>
  <si>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</si>
  <si>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</si>
  <si>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</si>
  <si>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</si>
  <si>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</si>
  <si>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</si>
  <si>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</si>
  <si>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</si>
  <si>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</si>
  <si>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</si>
  <si>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</si>
  <si>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</si>
  <si>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</si>
  <si>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</si>
  <si>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</si>
  <si>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</si>
  <si>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</si>
  <si>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</si>
  <si>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</si>
  <si>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</si>
  <si>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</si>
  <si>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</si>
  <si>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</si>
  <si>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</si>
  <si>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</si>
  <si>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</si>
  <si>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</si>
  <si>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</si>
  <si>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</si>
  <si>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</si>
  <si>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</si>
  <si>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</si>
  <si>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</si>
  <si>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</si>
  <si>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</si>
  <si>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</si>
  <si>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</si>
  <si>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</si>
  <si>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</si>
  <si>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</si>
  <si>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</si>
  <si>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</si>
  <si>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</si>
  <si>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</si>
  <si>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</si>
  <si>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</si>
  <si>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</si>
  <si>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</si>
  <si>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</si>
  <si>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</si>
  <si>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</si>
  <si>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</si>
  <si>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</si>
  <si>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</si>
  <si>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</si>
  <si>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</si>
  <si>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</si>
  <si>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</si>
  <si>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</si>
  <si>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</si>
  <si>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</si>
  <si>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</si>
  <si>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</si>
  <si>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</si>
  <si>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</si>
  <si>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</si>
  <si>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</si>
  <si>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</si>
  <si>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</si>
  <si>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</si>
  <si>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</si>
  <si>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</si>
  <si>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</si>
  <si>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</si>
  <si>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</si>
  <si>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</si>
  <si>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</si>
  <si>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</si>
  <si>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</si>
  <si>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</si>
  <si>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</si>
  <si>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</si>
  <si>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</si>
  <si>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</si>
  <si>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</si>
  <si>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</si>
  <si>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</si>
  <si>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</si>
  <si>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</si>
  <si>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</si>
  <si>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</si>
  <si>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</si>
  <si>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</si>
  <si>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</si>
  <si>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</si>
  <si>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</si>
  <si>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</si>
  <si>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</si>
  <si>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</si>
  <si>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</si>
  <si>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</si>
  <si>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</si>
  <si>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</si>
  <si>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</si>
  <si>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</si>
  <si>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</si>
  <si>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</si>
  <si>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</si>
  <si>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</si>
  <si>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</si>
  <si>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</si>
  <si>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</si>
  <si>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</si>
  <si>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</si>
  <si>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</si>
  <si>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</si>
  <si>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</si>
  <si>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</si>
  <si>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</si>
  <si>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</si>
  <si>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</si>
  <si>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</si>
  <si>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</si>
  <si>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</si>
  <si>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</si>
  <si>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</si>
  <si>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</si>
  <si>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</si>
  <si>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</si>
  <si>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</si>
  <si>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</si>
  <si>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</si>
  <si>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</si>
  <si>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</si>
  <si>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</si>
  <si>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</si>
  <si>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</si>
  <si>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</si>
  <si>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</si>
  <si>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</si>
  <si>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</si>
  <si>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</si>
  <si>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</si>
  <si>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</si>
  <si>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</si>
  <si>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</si>
  <si>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</si>
  <si>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</si>
  <si>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</si>
  <si>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</si>
  <si>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</si>
  <si>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</si>
  <si>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</si>
  <si>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</si>
  <si>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</si>
  <si>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</si>
  <si>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</si>
  <si>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</si>
  <si>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</si>
  <si>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</si>
  <si>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</si>
  <si>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</si>
  <si>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</si>
  <si>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</si>
  <si>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</si>
  <si>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</si>
  <si>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</si>
  <si>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</si>
  <si>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</si>
  <si>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</si>
  <si>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</si>
  <si>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</si>
  <si>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</si>
  <si>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</si>
  <si>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</si>
  <si>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</si>
  <si>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</si>
  <si>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</si>
  <si>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</si>
  <si>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</si>
  <si>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</si>
  <si>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</si>
  <si>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</si>
  <si>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</si>
  <si>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</si>
  <si>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</si>
  <si>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</si>
  <si>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</si>
  <si>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</si>
  <si>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</si>
  <si>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</si>
  <si>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</si>
  <si>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</si>
  <si>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</si>
  <si>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</si>
  <si>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</si>
  <si>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</si>
  <si>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</si>
  <si>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</si>
  <si>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</si>
  <si>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</si>
  <si>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</si>
  <si>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</si>
  <si>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</si>
  <si>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</si>
  <si>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</si>
  <si>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</si>
  <si>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</si>
  <si>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</si>
  <si>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</si>
  <si>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</si>
  <si>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</si>
  <si>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</si>
  <si>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</si>
  <si>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</si>
  <si>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</si>
  <si>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</si>
  <si>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</si>
  <si>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</si>
  <si>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</si>
  <si>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</si>
  <si>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</si>
  <si>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</si>
  <si>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</si>
  <si>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</si>
  <si>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</si>
  <si>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</si>
  <si>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</si>
  <si>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</si>
  <si>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</si>
  <si>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</si>
  <si>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</si>
  <si>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</si>
  <si>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</si>
  <si>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</si>
  <si>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</si>
  <si>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</si>
  <si>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</si>
  <si>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</si>
  <si>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</si>
  <si>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</si>
  <si>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</si>
  <si>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</si>
  <si>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</si>
  <si>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</si>
  <si>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</si>
  <si>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</si>
  <si>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</si>
  <si>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</si>
  <si>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</si>
  <si>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</si>
  <si>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</si>
  <si>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</si>
  <si>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</si>
  <si>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</si>
  <si>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</si>
  <si>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</si>
  <si>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</si>
  <si>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</si>
  <si>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</si>
  <si>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</si>
  <si>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</si>
  <si>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</si>
  <si>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</si>
  <si>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</si>
  <si>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</si>
  <si>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</si>
  <si>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</si>
  <si>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</si>
  <si>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</si>
  <si>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</si>
  <si>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</si>
  <si>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</si>
  <si>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</si>
  <si>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</si>
  <si>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</si>
  <si>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</si>
  <si>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</si>
  <si>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</si>
  <si>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</si>
  <si>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</si>
  <si>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</si>
  <si>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</si>
  <si>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</si>
  <si>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</si>
  <si>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</si>
  <si>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</si>
  <si>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</si>
  <si>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</si>
  <si>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</si>
  <si>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</si>
  <si>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</si>
  <si>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</si>
  <si>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</si>
  <si>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</si>
  <si>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</si>
  <si>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</si>
  <si>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</si>
  <si>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</si>
  <si>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</si>
  <si>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</si>
  <si>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</si>
  <si>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</si>
  <si>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</si>
  <si>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</si>
  <si>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</si>
  <si>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</si>
  <si>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</si>
  <si>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</si>
  <si>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</si>
  <si>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</si>
  <si>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</si>
  <si>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</si>
  <si>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</si>
  <si>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</si>
  <si>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</si>
  <si>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</si>
  <si>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</si>
  <si>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</si>
  <si>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</si>
  <si>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</si>
  <si>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</si>
  <si>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</si>
  <si>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</si>
  <si>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</si>
  <si>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</si>
  <si>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</si>
  <si>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</si>
  <si>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</si>
  <si>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</si>
  <si>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</si>
  <si>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</si>
  <si>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</si>
  <si>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</si>
  <si>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</si>
  <si>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</si>
  <si>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</si>
  <si>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</si>
  <si>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</si>
  <si>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</si>
  <si>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</si>
  <si>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</si>
  <si>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</si>
  <si>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</si>
  <si>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</si>
  <si>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</si>
  <si>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</si>
  <si>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</si>
  <si>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</si>
  <si>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</si>
  <si>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</si>
  <si>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</si>
  <si>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</si>
  <si>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</si>
  <si>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</si>
  <si>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</si>
  <si>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</si>
  <si>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</si>
  <si>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</si>
  <si>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</si>
  <si>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</si>
  <si>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</si>
  <si>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</si>
  <si>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</si>
  <si>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</si>
  <si>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</si>
  <si>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</si>
  <si>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</si>
  <si>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</si>
  <si>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</si>
  <si>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</si>
  <si>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</si>
  <si>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</si>
  <si>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</si>
  <si>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</si>
  <si>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</si>
  <si>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</si>
  <si>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</si>
  <si>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</si>
  <si>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</si>
  <si>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</si>
  <si>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</si>
  <si>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</si>
  <si>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</si>
  <si>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</si>
  <si>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</si>
  <si>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</si>
  <si>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</si>
  <si>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</si>
  <si>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</si>
  <si>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</si>
  <si>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</si>
  <si>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</si>
  <si>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</si>
  <si>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</si>
  <si>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</si>
  <si>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</si>
  <si>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</si>
  <si>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</si>
  <si>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</si>
  <si>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</si>
  <si>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</si>
  <si>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</si>
  <si>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</si>
  <si>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</si>
  <si>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</si>
  <si>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</si>
  <si>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</si>
  <si>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</si>
  <si>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</si>
  <si>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</si>
  <si>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</si>
  <si>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</si>
  <si>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</si>
  <si>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</si>
  <si>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</si>
  <si>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</si>
  <si>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</si>
  <si>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</si>
  <si>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</si>
  <si>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</si>
  <si>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</si>
  <si>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</si>
  <si>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</si>
  <si>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</si>
  <si>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</si>
  <si>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</si>
  <si>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</si>
  <si>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</si>
  <si>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</si>
  <si>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</si>
  <si>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</si>
  <si>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</si>
  <si>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</si>
  <si>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</si>
  <si>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</si>
  <si>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</si>
  <si>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</si>
  <si>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</si>
  <si>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</si>
  <si>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</si>
  <si>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</si>
  <si>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</si>
  <si>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</si>
  <si>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</si>
  <si>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</si>
  <si>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</si>
  <si>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</si>
  <si>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</si>
  <si>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</si>
  <si>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</si>
  <si>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</si>
  <si>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</si>
  <si>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</si>
  <si>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</si>
  <si>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</si>
  <si>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</si>
  <si>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</si>
  <si>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</si>
  <si>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</si>
  <si>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</si>
  <si>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</si>
  <si>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</si>
  <si>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</si>
  <si>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</si>
  <si>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</si>
  <si>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</si>
  <si>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</si>
  <si>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</si>
  <si>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</si>
  <si>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</si>
  <si>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</si>
  <si>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</si>
  <si>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</si>
  <si>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</si>
  <si>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</si>
  <si>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</si>
  <si>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</si>
  <si>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</si>
  <si>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</si>
  <si>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</si>
  <si>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</si>
  <si>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</si>
  <si>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</si>
  <si>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</si>
  <si>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</si>
  <si>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</si>
  <si>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</si>
  <si>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</si>
  <si>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</si>
  <si>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</si>
  <si>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</si>
  <si>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</si>
  <si>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</si>
  <si>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</si>
  <si>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</si>
  <si>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</si>
  <si>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</si>
  <si>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</si>
  <si>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</si>
  <si>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</si>
  <si>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</si>
  <si>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</si>
  <si>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</si>
  <si>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</si>
  <si>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</si>
  <si>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</si>
  <si>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</si>
  <si>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</si>
  <si>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</si>
  <si>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</si>
  <si>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</si>
  <si>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</si>
  <si>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</si>
  <si>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</si>
  <si>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</si>
  <si>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</si>
  <si>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</si>
  <si>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</si>
  <si>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</si>
  <si>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</si>
  <si>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</si>
  <si>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</si>
  <si>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</si>
  <si>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</si>
  <si>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</si>
  <si>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</si>
  <si>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</si>
  <si>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</si>
  <si>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</si>
  <si>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</si>
  <si>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</si>
  <si>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</si>
  <si>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</si>
  <si>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</si>
  <si>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</si>
  <si>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</si>
  <si>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</si>
  <si>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</si>
  <si>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</si>
  <si>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</si>
  <si>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</si>
  <si>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</si>
  <si>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</si>
  <si>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</si>
  <si>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</si>
  <si>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</si>
  <si>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</si>
  <si>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</si>
  <si>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</si>
  <si>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</si>
  <si>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</si>
  <si>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</si>
  <si>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</si>
  <si>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</si>
  <si>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</si>
  <si>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</si>
  <si>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</si>
  <si>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</si>
  <si>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</si>
  <si>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</si>
  <si>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</si>
  <si>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</si>
  <si>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</si>
  <si>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</si>
  <si>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</si>
  <si>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</si>
  <si>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</si>
  <si>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</si>
  <si>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</si>
  <si>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</si>
  <si>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</si>
  <si>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</si>
  <si>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</si>
  <si>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</si>
  <si>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</si>
  <si>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</si>
  <si>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</si>
  <si>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</si>
  <si>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</si>
  <si>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</si>
  <si>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</si>
  <si>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</si>
  <si>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</si>
  <si>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</si>
  <si>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</si>
  <si>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</si>
  <si>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</si>
  <si>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</si>
  <si>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</si>
  <si>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</si>
  <si>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</si>
  <si>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</si>
  <si>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</si>
  <si>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</si>
  <si>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</si>
  <si>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</si>
  <si>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</si>
  <si>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</si>
  <si>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</si>
  <si>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</si>
  <si>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</si>
  <si>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</si>
  <si>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</si>
  <si>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</si>
  <si>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</si>
  <si>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</si>
  <si>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</si>
  <si>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</si>
  <si>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</si>
  <si>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</si>
  <si>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</si>
  <si>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</si>
  <si>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</si>
  <si>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</si>
  <si>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</si>
  <si>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</si>
  <si>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</si>
  <si>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</si>
  <si>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</si>
  <si>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</si>
  <si>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</si>
  <si>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</si>
  <si>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</si>
  <si>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</si>
  <si>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</si>
  <si>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</si>
  <si>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</si>
  <si>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</si>
  <si>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</si>
  <si>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</si>
  <si>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</si>
  <si>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</si>
  <si>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</si>
  <si>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</si>
  <si>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</si>
  <si>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</si>
  <si>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</si>
  <si>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</si>
  <si>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</si>
  <si>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</si>
  <si>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</si>
  <si>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</si>
  <si>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</si>
  <si>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</si>
  <si>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</si>
  <si>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</si>
  <si>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</si>
  <si>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</si>
  <si>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</si>
  <si>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</si>
  <si>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</si>
  <si>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</si>
  <si>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</si>
  <si>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</si>
  <si>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</si>
  <si>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</si>
  <si>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</si>
  <si>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</si>
  <si>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</si>
  <si>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</si>
  <si>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</si>
  <si>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</si>
  <si>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</si>
  <si>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</si>
  <si>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</si>
  <si>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</si>
  <si>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</si>
  <si>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</si>
  <si>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</si>
  <si>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</si>
  <si>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</si>
  <si>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</si>
  <si>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</si>
  <si>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</si>
  <si>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</si>
  <si>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</si>
  <si>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</si>
  <si>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</si>
  <si>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</si>
  <si>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</si>
  <si>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</si>
  <si>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</si>
  <si>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</si>
  <si>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</si>
  <si>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</si>
  <si>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</si>
  <si>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</si>
  <si>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</si>
  <si>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</si>
  <si>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</si>
  <si>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</si>
  <si>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</si>
  <si>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</si>
  <si>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</si>
  <si>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</si>
  <si>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</si>
  <si>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</si>
  <si>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</si>
  <si>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</si>
  <si>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</si>
  <si>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</si>
  <si>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</si>
  <si>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</si>
  <si>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</si>
  <si>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</si>
  <si>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</si>
  <si>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</si>
  <si>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</si>
  <si>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</si>
  <si>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</si>
  <si>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</si>
  <si>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</si>
  <si>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</si>
  <si>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</si>
  <si>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</si>
  <si>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</si>
  <si>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</si>
  <si>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</si>
  <si>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</si>
  <si>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</si>
  <si>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</si>
  <si>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</si>
  <si>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</si>
  <si>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</si>
  <si>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</si>
  <si>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</si>
  <si>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</si>
  <si>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</si>
  <si>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</si>
  <si>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</si>
  <si>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</si>
  <si>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</si>
  <si>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</si>
  <si>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</si>
  <si>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</si>
  <si>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</si>
  <si>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</si>
  <si>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</si>
  <si>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</si>
  <si>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</si>
  <si>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</si>
  <si>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</si>
  <si>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</si>
  <si>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</si>
  <si>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</si>
  <si>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</si>
  <si>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</si>
  <si>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</si>
  <si>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</si>
  <si>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</si>
  <si>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</si>
  <si>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</si>
  <si>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</si>
  <si>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</si>
  <si>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</si>
  <si>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</si>
  <si>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</si>
  <si>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</si>
  <si>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</si>
  <si>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</si>
  <si>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</si>
  <si>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</si>
  <si>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</si>
  <si>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</si>
  <si>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</si>
  <si>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</si>
  <si>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</si>
  <si>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</si>
  <si>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</si>
  <si>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</si>
  <si>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</si>
  <si>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</si>
  <si>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</si>
  <si>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</si>
  <si>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</si>
  <si>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</si>
  <si>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</si>
  <si>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</si>
  <si>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</si>
  <si>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</si>
  <si>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</si>
  <si>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</si>
  <si>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</si>
  <si>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</si>
  <si>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</si>
  <si>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</si>
  <si>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</si>
  <si>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</si>
  <si>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</si>
  <si>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</si>
  <si>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</si>
  <si>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</si>
  <si>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</si>
  <si>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</si>
  <si>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</si>
  <si>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</si>
  <si>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</si>
  <si>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</si>
  <si>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</si>
  <si>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</si>
  <si>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</si>
  <si>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</si>
  <si>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</si>
  <si>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</si>
  <si>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</si>
  <si>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</si>
  <si>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</si>
  <si>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</si>
  <si>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</si>
  <si>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</si>
  <si>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</si>
  <si>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</si>
  <si>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</si>
  <si>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</si>
  <si>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</si>
  <si>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</si>
  <si>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</si>
  <si>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</si>
  <si>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</si>
  <si>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</si>
  <si>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</si>
  <si>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</si>
  <si>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</si>
  <si>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</si>
  <si>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</si>
  <si>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</si>
  <si>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</si>
  <si>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</si>
  <si>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</si>
  <si>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</si>
  <si>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</si>
  <si>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</si>
  <si>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</si>
  <si>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</si>
  <si>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</si>
  <si>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</si>
  <si>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</si>
  <si>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</si>
  <si>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</si>
  <si>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</si>
  <si>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</si>
  <si>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</si>
  <si>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</si>
  <si>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</si>
  <si>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</si>
  <si>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</si>
  <si>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</si>
  <si>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</si>
  <si>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</si>
  <si>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</si>
  <si>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</si>
  <si>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</si>
  <si>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</si>
  <si>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</si>
  <si>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</si>
  <si>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</si>
  <si>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</si>
  <si>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</si>
  <si>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</si>
  <si>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</si>
  <si>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</si>
  <si>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</si>
  <si>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</si>
  <si>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</si>
  <si>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</si>
  <si>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</si>
  <si>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</si>
  <si>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</si>
  <si>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</si>
  <si>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</si>
  <si>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</si>
  <si>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</si>
  <si>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</si>
  <si>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</si>
  <si>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</si>
  <si>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</si>
  <si>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</si>
  <si>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</si>
  <si>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</si>
  <si>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</si>
  <si>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</si>
  <si>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</si>
  <si>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</si>
  <si>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</si>
  <si>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</si>
  <si>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</si>
  <si>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</si>
  <si>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</si>
  <si>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</si>
  <si>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</si>
  <si>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</si>
  <si>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</si>
  <si>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</si>
  <si>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</si>
  <si>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</si>
  <si>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</si>
  <si>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</si>
  <si>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</si>
  <si>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</si>
  <si>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</si>
  <si>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</si>
  <si>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</si>
  <si>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</si>
  <si>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</si>
  <si>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</si>
  <si>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</si>
  <si>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</si>
  <si>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</si>
  <si>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</si>
  <si>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</si>
  <si>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</si>
  <si>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</si>
  <si>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</si>
  <si>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</si>
  <si>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</si>
  <si>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</si>
  <si>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</si>
  <si>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</si>
  <si>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</si>
  <si>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</si>
  <si>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</si>
  <si>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</si>
  <si>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</si>
  <si>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</si>
  <si>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</si>
  <si>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</si>
  <si>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</si>
  <si>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</si>
  <si>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</si>
  <si>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</si>
  <si>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</si>
  <si>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</si>
  <si>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</si>
  <si>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</si>
  <si>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</si>
  <si>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</si>
  <si>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</si>
  <si>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</si>
  <si>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</si>
  <si>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</si>
  <si>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</si>
  <si>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</si>
  <si>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</si>
  <si>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</si>
  <si>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</si>
  <si>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</si>
  <si>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</si>
  <si>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</si>
  <si>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</si>
  <si>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</si>
  <si>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</si>
  <si>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</si>
  <si>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</si>
  <si>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</si>
  <si>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</si>
  <si>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</si>
  <si>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</si>
  <si>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</si>
  <si>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</si>
  <si>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</si>
  <si>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</si>
  <si>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</si>
  <si>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</si>
  <si>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</si>
  <si>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</si>
  <si>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</si>
  <si>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</si>
  <si>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</si>
  <si>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</si>
  <si>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</si>
  <si>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</si>
  <si>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</si>
  <si>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</si>
  <si>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</si>
  <si>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</si>
  <si>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</si>
  <si>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</si>
  <si>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</si>
  <si>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</si>
  <si>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</si>
  <si>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</si>
  <si>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</si>
  <si>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</si>
  <si>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</si>
  <si>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</si>
  <si>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</si>
  <si>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</si>
  <si>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</si>
  <si>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</si>
  <si>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</si>
  <si>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</si>
  <si>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</si>
  <si>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</si>
  <si>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</si>
  <si>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</si>
  <si>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</si>
  <si>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</si>
  <si>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</si>
  <si>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</si>
  <si>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</si>
  <si>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</si>
  <si>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</si>
  <si>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</si>
  <si>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</si>
  <si>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</si>
  <si>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</si>
  <si>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</si>
  <si>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</si>
  <si>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</si>
  <si>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</si>
  <si>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</si>
  <si>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</si>
  <si>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</si>
  <si>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</si>
  <si>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</si>
  <si>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</si>
  <si>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</si>
  <si>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</si>
  <si>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</si>
  <si>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</si>
  <si>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</si>
  <si>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</si>
  <si>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</si>
  <si>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</si>
  <si>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</si>
  <si>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</si>
  <si>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</si>
  <si>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</si>
  <si>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</si>
  <si>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</si>
  <si>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</si>
  <si>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</si>
  <si>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</si>
  <si>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</si>
  <si>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</si>
  <si>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</si>
  <si>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</si>
  <si>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</si>
  <si>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</si>
  <si>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</si>
  <si>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</si>
  <si>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</si>
  <si>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</si>
  <si>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</si>
  <si>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</si>
  <si>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</si>
  <si>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</si>
  <si>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</si>
  <si>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</si>
  <si>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</si>
  <si>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</si>
  <si>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</si>
  <si>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</si>
  <si>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</si>
  <si>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</si>
  <si>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</si>
  <si>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</si>
  <si>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</si>
  <si>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</si>
  <si>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</si>
  <si>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</si>
  <si>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</si>
  <si>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</si>
  <si>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</si>
  <si>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</si>
  <si>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</si>
  <si>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</si>
  <si>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</si>
  <si>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</si>
  <si>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</si>
  <si>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</si>
  <si>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</si>
  <si>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</si>
  <si>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</si>
  <si>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</si>
  <si>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</si>
  <si>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</si>
  <si>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</si>
  <si>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</si>
  <si>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</si>
  <si>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</si>
  <si>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</si>
  <si>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</si>
  <si>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</si>
  <si>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</si>
  <si>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</si>
  <si>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</si>
  <si>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</si>
  <si>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</si>
  <si>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</si>
  <si>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</si>
  <si>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</si>
  <si>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</si>
  <si>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</si>
  <si>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</si>
  <si>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</si>
  <si>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</si>
  <si>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</si>
  <si>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</si>
  <si>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</si>
  <si>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</si>
  <si>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</si>
  <si>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</si>
  <si>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</si>
  <si>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</si>
  <si>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</si>
  <si>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</si>
  <si>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</si>
  <si>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PAGADO</t>
  </si>
  <si>
    <t>FACTURAS PAGADAS AGOSTO 2024</t>
  </si>
  <si>
    <t xml:space="preserve">  </t>
  </si>
  <si>
    <t>JOSE F ALMONTE</t>
  </si>
  <si>
    <t>ALQUILER CPNA LOS GUANDULES II, MES JULIO 2024</t>
  </si>
  <si>
    <t>LOGAN MERCEDES</t>
  </si>
  <si>
    <t>FRANKLIN LOPEZ</t>
  </si>
  <si>
    <t>ALMUERZOS Y REFRIGERIOS SRSM</t>
  </si>
  <si>
    <t>B1500000963/964/965/966</t>
  </si>
  <si>
    <t>ALQ CPNA ENRIQUILLO PERIODO 13 JULIO 2024 AL 13 JULIO 2025.</t>
  </si>
  <si>
    <t>HUMBERTA JEREZ</t>
  </si>
  <si>
    <t>RAMON PEÑA</t>
  </si>
  <si>
    <t>FELICITA LOPEZ</t>
  </si>
  <si>
    <t>RAMON DEL SOCORRO GARCIA</t>
  </si>
  <si>
    <t>TU NEGOCIO DE HOY SRL</t>
  </si>
  <si>
    <t>ANGEL MIGUEL LOPEZ</t>
  </si>
  <si>
    <t>BIO NUCLEAR S A</t>
  </si>
  <si>
    <t>YILDA MENCIA</t>
  </si>
  <si>
    <t>SANDRA DAVID LOPEZ</t>
  </si>
  <si>
    <t>GEORGE SANTONI</t>
  </si>
  <si>
    <t>ALBERTO BARBERO</t>
  </si>
  <si>
    <t>WENDIS GABRIEL</t>
  </si>
  <si>
    <t>AURELINDA ABREU</t>
  </si>
  <si>
    <t>BEATA MARIA VENTURA</t>
  </si>
  <si>
    <t>NIEVES VALERA</t>
  </si>
  <si>
    <t>MERCEDES HAYDEE</t>
  </si>
  <si>
    <t>MIGUELINA ANT SARIT</t>
  </si>
  <si>
    <t>JOSE ALMONTE</t>
  </si>
  <si>
    <t>PEDRO AUGUSTO EVANGELISTA</t>
  </si>
  <si>
    <t>FRANCISCO GARCIA</t>
  </si>
  <si>
    <t>COSALUP</t>
  </si>
  <si>
    <t>VICTOR RAMON UREÑA</t>
  </si>
  <si>
    <t>ALQ LOCAL CPNA DIQUE OZAMA, MES AGOSTO 2024</t>
  </si>
  <si>
    <t>ALQ CPNA LAS PALMAS AGOSTO 2024</t>
  </si>
  <si>
    <t>ALQ LOCAL NUEVA ESPERANZA AGOSTO 2024</t>
  </si>
  <si>
    <t>ALQ CPNA HNAS MIRABAL AGOSTO 2024</t>
  </si>
  <si>
    <t>ALQ LOCAL OFICINA STO DGO NORTE, CORRESPONDIENTE AGOSTO 2024.</t>
  </si>
  <si>
    <t>ALQ CPNA GREGORIO LUPERON AGOSTO 2024</t>
  </si>
  <si>
    <t>ADQ DE LAMPARAS PARA MAUINA DE QUIMICA PARA USO EN LOS C DIAGNOSTICOS DEL SRSM.</t>
  </si>
  <si>
    <t>ALQ GERENCIA MONTE PLATA MES AGOSTO 2024</t>
  </si>
  <si>
    <t>ALQ CPNA STO, DGO NORTE AGOSTO 2024</t>
  </si>
  <si>
    <t>ALQ DE ESTE SRSM AGOSTO 2024.</t>
  </si>
  <si>
    <t>ALQ ALMACEN, AGOSTO 2024</t>
  </si>
  <si>
    <t>ALQ CPNA EL CALICHE AGOSTO 2024</t>
  </si>
  <si>
    <t>ALQ CPNA PEDRO MIR AGOSTO 2024</t>
  </si>
  <si>
    <t>ALQ CPNA JUVENTUD DINAMICA AGOSTO 2024</t>
  </si>
  <si>
    <t>ALQ CPNA LA CIENEGA AGOSTO 2024</t>
  </si>
  <si>
    <t>ALQ LOCAL ZONA A , AGOSTO 2024</t>
  </si>
  <si>
    <t>ALQ CPNA JUAN PABLO 11 AGOSTO 2024</t>
  </si>
  <si>
    <t>ALQ CPNA LOS GUANDULES 11 AGOSTO 2024.</t>
  </si>
  <si>
    <t>ALQ 1ER NIVEL DE ATENCION FRAILES AGOSTO 2024.</t>
  </si>
  <si>
    <t>ALQ CPNA BAYONA AGOSTO 2024</t>
  </si>
  <si>
    <t>ALQ CPNA MARCELINITO Y LIBERTADOR HERRERA, MES AGOSTO 2024</t>
  </si>
  <si>
    <t>ALQ CPNA NUEVO AMANECER AGOSTO 2024</t>
  </si>
  <si>
    <t>E450000001150</t>
  </si>
  <si>
    <t>29/07/2024</t>
  </si>
  <si>
    <t>SOLANO LORA SOLUCION</t>
  </si>
  <si>
    <t>INSTALACION GENERADOR ELECTRICO EN LA SEDE CENTRAL DEL SRSM</t>
  </si>
  <si>
    <t>B1500000346</t>
  </si>
  <si>
    <t xml:space="preserve"> 25/07/2024</t>
  </si>
  <si>
    <t>J R BREA Y ASOCIADOS C POR A</t>
  </si>
  <si>
    <t>SEGUROS RESERVAS S A</t>
  </si>
  <si>
    <t>FELIPE GUANTE</t>
  </si>
  <si>
    <t>SANTO DOMINGO MOTORS COMPANY S.A.</t>
  </si>
  <si>
    <t xml:space="preserve">MATENIMIENTO  DE LA FLOTILLA VEHICULAR </t>
  </si>
  <si>
    <t>23/7/2024</t>
  </si>
  <si>
    <t>B1500029165</t>
  </si>
  <si>
    <t>REG-F6</t>
  </si>
  <si>
    <t>BIO-NOVA SRL</t>
  </si>
  <si>
    <t xml:space="preserve">ALMUERZOS Y REFRIGERIOS </t>
  </si>
  <si>
    <t xml:space="preserve">REACTIVOS Y CONTROLES </t>
  </si>
  <si>
    <t>B1500015005</t>
  </si>
  <si>
    <t>B1500000970/974</t>
  </si>
  <si>
    <t>E &amp;R FUMIPLAG PEST CONTROL SRL</t>
  </si>
  <si>
    <t>FUMIGACION Y CONTROL DE PLAGAS</t>
  </si>
  <si>
    <t>B1500000511/512</t>
  </si>
  <si>
    <t>REPUESTO DE JESUS SRL</t>
  </si>
  <si>
    <t>MATENIMIENTO  DE LA FLOTILLA  MOTORIZADA</t>
  </si>
  <si>
    <t>TECNOLOGIA MOTRIX SRL</t>
  </si>
  <si>
    <t>25/7/2024</t>
  </si>
  <si>
    <t>B1500003625</t>
  </si>
  <si>
    <t>B1500000198/199</t>
  </si>
  <si>
    <t>19/08/2024</t>
  </si>
  <si>
    <t>RENOVACION DE LA POLIZA DE SEGUROS DE LOS VEHICULOS Y MOTORES DE ESTE SRSM</t>
  </si>
  <si>
    <t>ALQUILER LOCAL HOSPITAL DE LA MUJER JUNIO 2024 A FEB 2025.</t>
  </si>
  <si>
    <t>18/07/2024</t>
  </si>
  <si>
    <t>E450000000764</t>
  </si>
  <si>
    <t>UNIQUE REPRESENTACIONES</t>
  </si>
  <si>
    <t>ALQ LOCAL LOS ALCARRIZOS VIEJO ANNUAL, DEL 30 MARZO 2024 AL 30 SEPTIEMBRE 2025.</t>
  </si>
  <si>
    <t>20/08/2024</t>
  </si>
  <si>
    <t>ADQ ELECTROCARDIOGRAFOS PARA CENTROS DE 1ER NIVEL SRSM</t>
  </si>
  <si>
    <t>SERV TELEFONO CORRESPONDIENTE AL CORTE DE JULIO Y AGOSTO 2024.</t>
  </si>
  <si>
    <t xml:space="preserve">MANTENIMIENTO DE  MOTORES </t>
  </si>
  <si>
    <t>15/08/2024</t>
  </si>
  <si>
    <t>B1500003666/3621/3685/3690</t>
  </si>
  <si>
    <t>HEMOTEST SRL</t>
  </si>
  <si>
    <t>INSUMOS DE LABORATORIOS</t>
  </si>
  <si>
    <t>B1500002009</t>
  </si>
  <si>
    <t>DISTRIBUIDORES INT, DE PETROLEO</t>
  </si>
  <si>
    <t>COMPRA DE TICKET COMBUSTIBLE</t>
  </si>
  <si>
    <t>B1500033777</t>
  </si>
  <si>
    <t>20/28/2024</t>
  </si>
  <si>
    <t>MANT-F5</t>
  </si>
  <si>
    <t xml:space="preserve">TONER DEPOT MULTISERVICIOS SRL </t>
  </si>
  <si>
    <t>ADQUISICION DE CARTUCHOS Y TONER</t>
  </si>
  <si>
    <t>14/08/2024</t>
  </si>
  <si>
    <t>B1500007816</t>
  </si>
  <si>
    <t>ALTICE DOMINICANA</t>
  </si>
  <si>
    <t>SERVICIOS TELEFONICOS AGOSTO 2024</t>
  </si>
  <si>
    <t>E450000006632/6538/6539/6606,</t>
  </si>
  <si>
    <t>TECNOLOGIA MOTRIX  SRL</t>
  </si>
  <si>
    <t>MANTENIMIENTO DE  VEHICULOS</t>
  </si>
  <si>
    <t>B1500000200/201/202/203</t>
  </si>
  <si>
    <t xml:space="preserve">COMPRE DE TICKET DE GAS LICUADO DE PETROLEO </t>
  </si>
  <si>
    <t>26/07/2024</t>
  </si>
  <si>
    <t>E450000001308</t>
  </si>
  <si>
    <t>TROPIGAS DOMINICANA SRL</t>
  </si>
  <si>
    <t>B1500015090</t>
  </si>
  <si>
    <t>COMPAÑÍA DOMINICANA DE TELFONOS</t>
  </si>
  <si>
    <t>E310009805189,49802,50281, 48891,50042,49267</t>
  </si>
  <si>
    <t>23/08/2024</t>
  </si>
  <si>
    <t>27/08/2024</t>
  </si>
  <si>
    <t>B1500004875</t>
  </si>
  <si>
    <t>E450000050087,50575,</t>
  </si>
  <si>
    <t>CLICKTECK SRL</t>
  </si>
  <si>
    <t>29/08/2024</t>
  </si>
  <si>
    <t>ADQ ALMUERZOS Y REFRIGERIOS DIFERENTES ACTIVIDADES SRSM</t>
  </si>
  <si>
    <t>ADQ DE ACCESORIOS TECNOLOGICOS PARA USO EN LAS OFIC ADM SRSM</t>
  </si>
  <si>
    <t>B1500000351</t>
  </si>
  <si>
    <t>23/24/29/30 JULIO Y 13 AGOST 2024</t>
  </si>
  <si>
    <t>MDL ALTEKNATIVA TECH SRL</t>
  </si>
  <si>
    <t>A &amp; M COMMERCE MEDIA SRL</t>
  </si>
  <si>
    <t>ADQ DE DISCOS DUROS PARA USO EN LAS OFIC ADM DEL SRSM</t>
  </si>
  <si>
    <t>ADQ DE INSUMOS DE LIMPIEZA PARA USO EN LAS OFICINAS ADM SUPERVISION DE AREA DE SALUD SRSM</t>
  </si>
  <si>
    <t>B1500000297</t>
  </si>
  <si>
    <t>B1500000190</t>
  </si>
  <si>
    <t>21/08/2024</t>
  </si>
  <si>
    <t>30/07/2024</t>
  </si>
  <si>
    <t>30/08/2024</t>
  </si>
  <si>
    <t>B1500000967, 968, 969,972, 979.</t>
  </si>
  <si>
    <t>FRANKLIN BENJAMIN LOPEZ</t>
  </si>
  <si>
    <t xml:space="preserve">FRANKLIN BENJAMIN 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</si>
</sst>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2"/>
      <color rgb="FFFF0000"/>
      <name val="Cambria"/>
      <family val="1"/>
    </font>
    <font>
      <b/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8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 wrapText="1"/>
    </xf>
    <xf numFmtId="164" fontId="28" fillId="8" borderId="2" xfId="1" applyFont="1" applyFill="1" applyBorder="1" applyAlignment="1">
      <alignment horizontal="center" vertical="center" wrapText="1"/>
    </xf>
    <xf numFmtId="0" fontId="29" fillId="2" borderId="0" xfId="0" applyFont="1" applyFill="1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1" fillId="0" borderId="0" xfId="0" applyFont="1"/>
    <xf numFmtId="0" fontId="30" fillId="7" borderId="2" xfId="0" applyFont="1" applyFill="1" applyBorder="1" applyAlignment="1">
      <alignment horizontal="center" wrapText="1"/>
    </xf>
    <xf numFmtId="14" fontId="30" fillId="0" borderId="0" xfId="0" applyNumberFormat="1" applyFont="1"/>
    <xf numFmtId="0" fontId="28" fillId="0" borderId="0" xfId="0" applyFont="1" applyAlignment="1">
      <alignment horizontal="center"/>
    </xf>
    <xf numFmtId="0" fontId="30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6" fillId="0" borderId="0" xfId="0" applyFont="1"/>
    <xf numFmtId="17" fontId="32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4" fontId="11" fillId="2" borderId="0" xfId="8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24" fillId="5" borderId="0" xfId="0" applyFont="1" applyFill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164" fontId="0" fillId="2" borderId="0" xfId="1" applyFont="1" applyFill="1" applyBorder="1"/>
    <xf numFmtId="14" fontId="0" fillId="2" borderId="0" xfId="0" applyNumberFormat="1" applyFill="1"/>
    <xf numFmtId="0" fontId="27" fillId="2" borderId="0" xfId="0" applyFont="1" applyFill="1" applyAlignment="1">
      <alignment horizontal="center"/>
    </xf>
    <xf numFmtId="0" fontId="32" fillId="2" borderId="2" xfId="0" applyFont="1" applyFill="1" applyBorder="1" applyAlignment="1">
      <alignment horizontal="left" vertical="center" wrapText="1"/>
    </xf>
    <xf numFmtId="17" fontId="33" fillId="0" borderId="2" xfId="0" applyNumberFormat="1" applyFont="1" applyBorder="1" applyAlignment="1">
      <alignment horizontal="center" vertical="center" wrapText="1"/>
    </xf>
    <xf numFmtId="0" fontId="32" fillId="2" borderId="2" xfId="0" applyFont="1" applyFill="1" applyBorder="1" applyAlignment="1">
      <alignment wrapText="1"/>
    </xf>
    <xf numFmtId="0" fontId="33" fillId="0" borderId="5" xfId="0" applyFont="1" applyBorder="1" applyAlignment="1">
      <alignment horizontal="left" vertical="top" wrapText="1"/>
    </xf>
    <xf numFmtId="0" fontId="33" fillId="2" borderId="2" xfId="0" applyFont="1" applyFill="1" applyBorder="1" applyAlignment="1">
      <alignment horizontal="left"/>
    </xf>
    <xf numFmtId="14" fontId="33" fillId="2" borderId="2" xfId="0" applyNumberFormat="1" applyFont="1" applyFill="1" applyBorder="1" applyAlignment="1">
      <alignment horizontal="left" wrapText="1"/>
    </xf>
    <xf numFmtId="164" fontId="33" fillId="2" borderId="2" xfId="1" applyFont="1" applyFill="1" applyBorder="1" applyAlignment="1">
      <alignment horizontal="left" wrapText="1"/>
    </xf>
    <xf numFmtId="0" fontId="33" fillId="2" borderId="2" xfId="0" applyFont="1" applyFill="1" applyBorder="1" applyAlignment="1">
      <alignment horizontal="left" wrapText="1"/>
    </xf>
    <xf numFmtId="14" fontId="33" fillId="2" borderId="2" xfId="0" applyNumberFormat="1" applyFont="1" applyFill="1" applyBorder="1" applyAlignment="1">
      <alignment horizontal="left"/>
    </xf>
    <xf numFmtId="164" fontId="33" fillId="2" borderId="2" xfId="1" applyFont="1" applyFill="1" applyBorder="1" applyAlignment="1">
      <alignment horizontal="center" wrapText="1"/>
    </xf>
    <xf numFmtId="0" fontId="33" fillId="0" borderId="2" xfId="0" applyFont="1" applyBorder="1" applyAlignment="1">
      <alignment horizontal="left" wrapText="1"/>
    </xf>
    <xf numFmtId="0" fontId="33" fillId="0" borderId="2" xfId="0" applyFont="1" applyBorder="1" applyAlignment="1">
      <alignment horizontal="left"/>
    </xf>
    <xf numFmtId="4" fontId="33" fillId="0" borderId="2" xfId="8" applyNumberFormat="1" applyFont="1" applyFill="1" applyBorder="1" applyAlignment="1">
      <alignment horizontal="left" wrapText="1"/>
    </xf>
    <xf numFmtId="4" fontId="33" fillId="2" borderId="2" xfId="0" applyNumberFormat="1" applyFont="1" applyFill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14" fontId="33" fillId="0" borderId="2" xfId="0" applyNumberFormat="1" applyFont="1" applyBorder="1" applyAlignment="1">
      <alignment horizontal="center"/>
    </xf>
    <xf numFmtId="14" fontId="33" fillId="0" borderId="2" xfId="0" applyNumberFormat="1" applyFont="1" applyBorder="1" applyAlignment="1">
      <alignment horizontal="left"/>
    </xf>
    <xf numFmtId="0" fontId="35" fillId="2" borderId="2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2" xfId="0" applyFont="1" applyBorder="1"/>
    <xf numFmtId="0" fontId="32" fillId="2" borderId="2" xfId="0" applyFont="1" applyFill="1" applyBorder="1" applyAlignment="1">
      <alignment horizontal="left" wrapText="1"/>
    </xf>
    <xf numFmtId="14" fontId="32" fillId="2" borderId="2" xfId="0" applyNumberFormat="1" applyFont="1" applyFill="1" applyBorder="1" applyAlignment="1">
      <alignment horizontal="left" vertical="center" wrapText="1"/>
    </xf>
    <xf numFmtId="44" fontId="32" fillId="0" borderId="2" xfId="10" applyFont="1" applyBorder="1" applyAlignment="1">
      <alignment wrapText="1"/>
    </xf>
    <xf numFmtId="0" fontId="32" fillId="0" borderId="2" xfId="0" applyFont="1" applyBorder="1" applyAlignment="1">
      <alignment wrapText="1"/>
    </xf>
    <xf numFmtId="14" fontId="32" fillId="0" borderId="2" xfId="10" applyNumberFormat="1" applyFont="1" applyBorder="1" applyAlignment="1">
      <alignment horizontal="left" wrapText="1"/>
    </xf>
    <xf numFmtId="14" fontId="32" fillId="2" borderId="2" xfId="0" applyNumberFormat="1" applyFont="1" applyFill="1" applyBorder="1" applyAlignment="1">
      <alignment horizontal="left" wrapText="1"/>
    </xf>
    <xf numFmtId="0" fontId="32" fillId="0" borderId="0" xfId="0" applyFont="1" applyAlignment="1">
      <alignment wrapText="1"/>
    </xf>
    <xf numFmtId="17" fontId="32" fillId="0" borderId="2" xfId="0" applyNumberFormat="1" applyFont="1" applyBorder="1" applyAlignment="1">
      <alignment horizontal="center" wrapText="1"/>
    </xf>
    <xf numFmtId="14" fontId="35" fillId="0" borderId="0" xfId="0" applyNumberFormat="1" applyFont="1"/>
    <xf numFmtId="14" fontId="34" fillId="2" borderId="0" xfId="0" applyNumberFormat="1" applyFont="1" applyFill="1" applyAlignment="1">
      <alignment horizontal="left"/>
    </xf>
    <xf numFmtId="14" fontId="36" fillId="2" borderId="0" xfId="0" applyNumberFormat="1" applyFont="1" applyFill="1" applyAlignment="1">
      <alignment horizontal="left"/>
    </xf>
    <xf numFmtId="14" fontId="36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4" fontId="37" fillId="2" borderId="0" xfId="0" applyNumberFormat="1" applyFont="1" applyFill="1" applyAlignment="1">
      <alignment horizontal="left"/>
    </xf>
    <xf numFmtId="0" fontId="32" fillId="0" borderId="0" xfId="0" applyFont="1"/>
    <xf numFmtId="4" fontId="33" fillId="2" borderId="2" xfId="8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164" fontId="32" fillId="0" borderId="2" xfId="1" applyFont="1" applyFill="1" applyBorder="1"/>
    <xf numFmtId="0" fontId="32" fillId="2" borderId="2" xfId="0" applyFont="1" applyFill="1" applyBorder="1"/>
    <xf numFmtId="0" fontId="32" fillId="2" borderId="0" xfId="0" applyFont="1" applyFill="1"/>
    <xf numFmtId="0" fontId="34" fillId="0" borderId="0" xfId="0" applyFont="1" applyAlignment="1">
      <alignment horizontal="center"/>
    </xf>
    <xf numFmtId="0" fontId="33" fillId="0" borderId="0" xfId="0" applyFont="1"/>
    <xf numFmtId="164" fontId="33" fillId="0" borderId="2" xfId="1" applyFont="1" applyFill="1" applyBorder="1"/>
    <xf numFmtId="0" fontId="33" fillId="2" borderId="2" xfId="0" applyFont="1" applyFill="1" applyBorder="1"/>
    <xf numFmtId="0" fontId="33" fillId="2" borderId="0" xfId="0" applyFont="1" applyFill="1"/>
    <xf numFmtId="0" fontId="34" fillId="2" borderId="0" xfId="0" applyFont="1" applyFill="1" applyAlignment="1">
      <alignment horizontal="center"/>
    </xf>
    <xf numFmtId="164" fontId="32" fillId="2" borderId="2" xfId="1" applyFont="1" applyFill="1" applyBorder="1"/>
    <xf numFmtId="0" fontId="32" fillId="2" borderId="0" xfId="0" applyFont="1" applyFill="1" applyAlignment="1">
      <alignment wrapText="1"/>
    </xf>
    <xf numFmtId="164" fontId="32" fillId="2" borderId="2" xfId="1" applyFont="1" applyFill="1" applyBorder="1" applyAlignment="1">
      <alignment wrapText="1"/>
    </xf>
    <xf numFmtId="164" fontId="32" fillId="0" borderId="6" xfId="1" applyFont="1" applyFill="1" applyBorder="1" applyAlignment="1">
      <alignment wrapText="1"/>
    </xf>
    <xf numFmtId="0" fontId="32" fillId="3" borderId="6" xfId="0" applyFont="1" applyFill="1" applyBorder="1" applyAlignment="1">
      <alignment wrapText="1"/>
    </xf>
    <xf numFmtId="0" fontId="32" fillId="3" borderId="0" xfId="0" applyFont="1" applyFill="1" applyAlignment="1">
      <alignment wrapText="1"/>
    </xf>
    <xf numFmtId="0" fontId="35" fillId="2" borderId="0" xfId="0" applyFont="1" applyFill="1"/>
    <xf numFmtId="164" fontId="32" fillId="0" borderId="2" xfId="1" applyFont="1" applyFill="1" applyBorder="1" applyAlignment="1">
      <alignment wrapText="1"/>
    </xf>
    <xf numFmtId="164" fontId="32" fillId="0" borderId="7" xfId="1" applyFont="1" applyFill="1" applyBorder="1" applyAlignment="1">
      <alignment wrapText="1"/>
    </xf>
    <xf numFmtId="0" fontId="32" fillId="2" borderId="7" xfId="0" applyFont="1" applyFill="1" applyBorder="1" applyAlignment="1">
      <alignment wrapText="1"/>
    </xf>
    <xf numFmtId="164" fontId="32" fillId="0" borderId="5" xfId="1" applyFont="1" applyFill="1" applyBorder="1" applyAlignment="1">
      <alignment wrapText="1"/>
    </xf>
    <xf numFmtId="0" fontId="32" fillId="2" borderId="5" xfId="0" applyFont="1" applyFill="1" applyBorder="1" applyAlignment="1">
      <alignment wrapText="1"/>
    </xf>
    <xf numFmtId="0" fontId="35" fillId="2" borderId="0" xfId="0" applyFont="1" applyFill="1" applyAlignment="1">
      <alignment horizontal="center"/>
    </xf>
    <xf numFmtId="164" fontId="32" fillId="2" borderId="5" xfId="1" applyFont="1" applyFill="1" applyBorder="1" applyAlignment="1">
      <alignment wrapText="1"/>
    </xf>
    <xf numFmtId="0" fontId="33" fillId="2" borderId="0" xfId="0" applyFont="1" applyFill="1" applyAlignment="1">
      <alignment horizontal="center"/>
    </xf>
    <xf numFmtId="0" fontId="34" fillId="2" borderId="2" xfId="0" applyFont="1" applyFill="1" applyBorder="1" applyAlignment="1">
      <alignment horizontal="left" wrapText="1"/>
    </xf>
    <xf numFmtId="0" fontId="35" fillId="5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4" fontId="33" fillId="2" borderId="2" xfId="0" applyNumberFormat="1" applyFont="1" applyFill="1" applyBorder="1" applyAlignment="1">
      <alignment horizontal="center" vertical="top" wrapText="1"/>
    </xf>
    <xf numFmtId="0" fontId="34" fillId="2" borderId="2" xfId="8" applyNumberFormat="1" applyFont="1" applyFill="1" applyBorder="1" applyAlignment="1">
      <alignment vertical="top" wrapText="1"/>
    </xf>
    <xf numFmtId="14" fontId="32" fillId="2" borderId="2" xfId="0" applyNumberFormat="1" applyFont="1" applyFill="1" applyBorder="1" applyAlignment="1">
      <alignment horizontal="right" wrapText="1"/>
    </xf>
    <xf numFmtId="4" fontId="33" fillId="2" borderId="2" xfId="8" applyNumberFormat="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top"/>
    </xf>
    <xf numFmtId="0" fontId="32" fillId="5" borderId="2" xfId="0" applyFont="1" applyFill="1" applyBorder="1" applyAlignment="1">
      <alignment horizontal="center" vertical="center" wrapText="1"/>
    </xf>
    <xf numFmtId="164" fontId="34" fillId="2" borderId="2" xfId="1" applyFont="1" applyFill="1" applyBorder="1" applyAlignment="1">
      <alignment horizontal="center" vertical="center" wrapText="1"/>
    </xf>
    <xf numFmtId="14" fontId="32" fillId="2" borderId="2" xfId="0" applyNumberFormat="1" applyFont="1" applyFill="1" applyBorder="1"/>
    <xf numFmtId="0" fontId="32" fillId="0" borderId="0" xfId="0" applyFont="1" applyAlignment="1">
      <alignment horizontal="right"/>
    </xf>
    <xf numFmtId="0" fontId="33" fillId="0" borderId="2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4" fontId="33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8" fillId="0" borderId="0" xfId="0" applyFont="1" applyAlignment="1">
      <alignment horizontal="center" vertical="center"/>
    </xf>
  </cellXfs>
  <cellStyles count="11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Moneda" xfId="10" builtinId="4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4" t="s">
        <v>0</v>
      </c>
      <c r="B2" s="194"/>
      <c r="C2" s="194"/>
      <c r="D2" s="194"/>
      <c r="E2" s="194"/>
    </row>
    <row r="3" spans="1:8" ht="15" customHeight="1" x14ac:dyDescent="0.25">
      <c r="A3" s="194"/>
      <c r="B3" s="194"/>
      <c r="C3" s="194"/>
      <c r="D3" s="194"/>
      <c r="E3" s="194"/>
    </row>
    <row r="4" spans="1:8" ht="15" customHeight="1" x14ac:dyDescent="0.25">
      <c r="A4" s="194"/>
      <c r="B4" s="194"/>
      <c r="C4" s="194"/>
      <c r="D4" s="194"/>
      <c r="E4" s="194"/>
    </row>
    <row r="5" spans="1:8" ht="6" customHeight="1" x14ac:dyDescent="0.25">
      <c r="A5" s="194"/>
      <c r="B5" s="194"/>
      <c r="C5" s="194"/>
      <c r="D5" s="194"/>
      <c r="E5" s="194"/>
      <c r="F5" s="38"/>
    </row>
    <row r="6" spans="1:8" ht="41.25" customHeight="1" x14ac:dyDescent="0.25">
      <c r="A6" s="195" t="s">
        <v>1</v>
      </c>
      <c r="B6" s="195"/>
      <c r="C6" s="195"/>
      <c r="D6" s="195"/>
      <c r="E6" s="195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32"/>
  <sheetViews>
    <sheetView tabSelected="1" topLeftCell="A110" zoomScale="90" zoomScaleNormal="90" workbookViewId="0">
      <selection activeCell="E121" sqref="E121"/>
    </sheetView>
  </sheetViews>
  <sheetFormatPr baseColWidth="10" defaultColWidth="11.42578125" defaultRowHeight="15" x14ac:dyDescent="0.25"/>
  <cols>
    <col min="1" max="1" width="1.7109375" customWidth="1"/>
    <col min="2" max="2" width="38.85546875" customWidth="1"/>
    <col min="3" max="3" width="53.7109375" customWidth="1"/>
    <col min="4" max="4" width="21" style="13" customWidth="1"/>
    <col min="5" max="5" width="26.28515625" style="13" customWidth="1"/>
    <col min="6" max="6" width="13.28515625" customWidth="1"/>
    <col min="7" max="7" width="17.42578125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96" t="s">
        <v>1025</v>
      </c>
      <c r="D4" s="196"/>
      <c r="E4" s="196"/>
      <c r="F4" s="196"/>
      <c r="G4" s="196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97" t="s">
        <v>1092</v>
      </c>
      <c r="C48" s="197"/>
      <c r="D48" s="197"/>
      <c r="E48" s="197"/>
      <c r="F48" s="197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1437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1:19" x14ac:dyDescent="0.25">
      <c r="G65" s="52"/>
    </row>
    <row r="66" spans="1:19" ht="22.5" x14ac:dyDescent="0.25">
      <c r="C66" s="198" t="s">
        <v>1436</v>
      </c>
      <c r="D66" s="198"/>
      <c r="E66" s="198"/>
      <c r="F66" s="198"/>
      <c r="G66" s="198"/>
    </row>
    <row r="67" spans="1:19" x14ac:dyDescent="0.25">
      <c r="G67" s="52"/>
    </row>
    <row r="68" spans="1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1:19" s="152" customFormat="1" ht="21.75" customHeight="1" x14ac:dyDescent="0.25">
      <c r="B69" s="119" t="s">
        <v>1438</v>
      </c>
      <c r="C69" s="153" t="s">
        <v>1439</v>
      </c>
      <c r="D69" s="126"/>
      <c r="E69" s="126"/>
      <c r="F69" s="105" t="s">
        <v>1435</v>
      </c>
      <c r="G69" s="128">
        <v>42443.06</v>
      </c>
      <c r="I69" s="154"/>
      <c r="J69" s="155"/>
      <c r="K69" s="130">
        <v>45505</v>
      </c>
      <c r="L69" s="156"/>
      <c r="M69" s="157"/>
      <c r="N69" s="132" t="s">
        <v>1427</v>
      </c>
      <c r="O69" s="146"/>
      <c r="P69" s="158"/>
      <c r="Q69" s="157"/>
      <c r="R69" s="157"/>
      <c r="S69" s="157"/>
    </row>
    <row r="70" spans="1:19" s="152" customFormat="1" ht="36" customHeight="1" x14ac:dyDescent="0.25">
      <c r="B70" s="125" t="s">
        <v>1441</v>
      </c>
      <c r="C70" s="127" t="s">
        <v>1442</v>
      </c>
      <c r="D70" s="131">
        <v>45485</v>
      </c>
      <c r="E70" s="191" t="s">
        <v>1443</v>
      </c>
      <c r="F70" s="105" t="s">
        <v>1435</v>
      </c>
      <c r="G70" s="128">
        <v>119616.15</v>
      </c>
      <c r="I70" s="154"/>
      <c r="J70" s="155"/>
      <c r="K70" s="130">
        <v>45510</v>
      </c>
      <c r="L70" s="156"/>
      <c r="M70" s="157"/>
      <c r="N70" s="132" t="s">
        <v>1427</v>
      </c>
      <c r="O70" s="146"/>
      <c r="P70" s="158"/>
      <c r="Q70" s="157"/>
      <c r="R70" s="157"/>
      <c r="S70" s="157"/>
    </row>
    <row r="71" spans="1:19" s="159" customFormat="1" ht="45" customHeight="1" x14ac:dyDescent="0.25">
      <c r="A71" s="159" t="s">
        <v>1097</v>
      </c>
      <c r="B71" s="137" t="s">
        <v>1440</v>
      </c>
      <c r="C71" s="127" t="s">
        <v>1444</v>
      </c>
      <c r="D71" s="126"/>
      <c r="E71" s="125"/>
      <c r="F71" s="116" t="s">
        <v>1435</v>
      </c>
      <c r="G71" s="129">
        <v>180360</v>
      </c>
      <c r="I71" s="158"/>
      <c r="J71" s="160"/>
      <c r="K71" s="130">
        <v>45511</v>
      </c>
      <c r="L71" s="161"/>
      <c r="M71" s="162"/>
      <c r="N71" s="133" t="s">
        <v>1427</v>
      </c>
      <c r="O71" s="147"/>
      <c r="P71" s="163"/>
      <c r="Q71" s="162"/>
      <c r="R71" s="162"/>
      <c r="S71" s="162"/>
    </row>
    <row r="72" spans="1:19" s="157" customFormat="1" ht="25.5" customHeight="1" x14ac:dyDescent="0.25">
      <c r="B72" s="125" t="s">
        <v>1445</v>
      </c>
      <c r="C72" s="127" t="s">
        <v>1467</v>
      </c>
      <c r="D72" s="131"/>
      <c r="E72" s="126"/>
      <c r="F72" s="105" t="s">
        <v>1435</v>
      </c>
      <c r="G72" s="128">
        <v>33954.43</v>
      </c>
      <c r="J72" s="164"/>
      <c r="K72" s="130">
        <v>45513</v>
      </c>
      <c r="L72" s="156"/>
      <c r="N72" s="132" t="s">
        <v>1427</v>
      </c>
      <c r="O72" s="148"/>
      <c r="P72" s="163"/>
    </row>
    <row r="73" spans="1:19" s="157" customFormat="1" ht="15.75" x14ac:dyDescent="0.25">
      <c r="B73" s="125" t="s">
        <v>1446</v>
      </c>
      <c r="C73" s="127" t="s">
        <v>1468</v>
      </c>
      <c r="D73" s="131"/>
      <c r="E73" s="126"/>
      <c r="F73" s="105" t="s">
        <v>1435</v>
      </c>
      <c r="G73" s="128">
        <v>51266.2</v>
      </c>
      <c r="H73" s="165"/>
      <c r="I73" s="165"/>
      <c r="J73" s="166"/>
      <c r="K73" s="130">
        <v>45513</v>
      </c>
      <c r="L73" s="117"/>
      <c r="M73" s="165"/>
      <c r="N73" s="132" t="s">
        <v>1427</v>
      </c>
      <c r="O73" s="149"/>
      <c r="P73" s="158"/>
    </row>
    <row r="74" spans="1:19" s="152" customFormat="1" ht="15.75" x14ac:dyDescent="0.25">
      <c r="B74" s="125" t="s">
        <v>1447</v>
      </c>
      <c r="C74" s="127" t="s">
        <v>1469</v>
      </c>
      <c r="D74" s="131"/>
      <c r="E74" s="126"/>
      <c r="F74" s="105" t="s">
        <v>1435</v>
      </c>
      <c r="G74" s="128">
        <v>21741.88</v>
      </c>
      <c r="H74" s="144"/>
      <c r="I74" s="144"/>
      <c r="J74" s="167"/>
      <c r="K74" s="130">
        <v>45513</v>
      </c>
      <c r="L74" s="168"/>
      <c r="M74" s="169"/>
      <c r="N74" s="134" t="s">
        <v>1427</v>
      </c>
      <c r="O74" s="150"/>
      <c r="P74" s="158"/>
      <c r="Q74" s="157"/>
      <c r="R74" s="157"/>
      <c r="S74" s="157"/>
    </row>
    <row r="75" spans="1:19" s="152" customFormat="1" ht="15.75" x14ac:dyDescent="0.25">
      <c r="B75" s="125" t="s">
        <v>1448</v>
      </c>
      <c r="C75" s="127" t="s">
        <v>1470</v>
      </c>
      <c r="D75" s="126"/>
      <c r="E75" s="126"/>
      <c r="F75" s="105" t="s">
        <v>1435</v>
      </c>
      <c r="G75" s="128">
        <v>28012.400000000001</v>
      </c>
      <c r="H75" s="144"/>
      <c r="I75" s="144"/>
      <c r="J75" s="167"/>
      <c r="K75" s="130">
        <v>45513</v>
      </c>
      <c r="L75" s="168"/>
      <c r="M75" s="169"/>
      <c r="N75" s="134" t="s">
        <v>1427</v>
      </c>
      <c r="O75" s="149"/>
      <c r="P75" s="158"/>
      <c r="Q75" s="157"/>
      <c r="R75" s="157"/>
      <c r="S75" s="157"/>
    </row>
    <row r="76" spans="1:19" s="152" customFormat="1" ht="31.5" x14ac:dyDescent="0.25">
      <c r="B76" s="125" t="s">
        <v>1449</v>
      </c>
      <c r="C76" s="127" t="s">
        <v>1471</v>
      </c>
      <c r="D76" s="126"/>
      <c r="E76" s="126"/>
      <c r="F76" s="105" t="s">
        <v>1435</v>
      </c>
      <c r="G76" s="128">
        <v>130451.31</v>
      </c>
      <c r="H76" s="144"/>
      <c r="I76" s="144"/>
      <c r="J76" s="167"/>
      <c r="K76" s="130">
        <v>45513</v>
      </c>
      <c r="L76" s="168"/>
      <c r="M76" s="169"/>
      <c r="N76" s="134" t="s">
        <v>1427</v>
      </c>
      <c r="O76" s="149"/>
      <c r="P76" s="158"/>
      <c r="Q76" s="170"/>
      <c r="R76" s="170"/>
      <c r="S76" s="157"/>
    </row>
    <row r="77" spans="1:19" s="152" customFormat="1" ht="15.75" x14ac:dyDescent="0.25">
      <c r="B77" s="125" t="s">
        <v>1450</v>
      </c>
      <c r="C77" s="127" t="s">
        <v>1472</v>
      </c>
      <c r="D77" s="131"/>
      <c r="E77" s="126"/>
      <c r="F77" s="105" t="s">
        <v>1435</v>
      </c>
      <c r="G77" s="128">
        <v>42442.96</v>
      </c>
      <c r="H77" s="144"/>
      <c r="I77" s="144"/>
      <c r="J77" s="167"/>
      <c r="K77" s="130">
        <v>45513</v>
      </c>
      <c r="L77" s="168"/>
      <c r="M77" s="169"/>
      <c r="N77" s="134" t="s">
        <v>1427</v>
      </c>
      <c r="O77" s="149"/>
      <c r="P77" s="158"/>
      <c r="Q77" s="157"/>
      <c r="R77" s="157"/>
      <c r="S77" s="157"/>
    </row>
    <row r="78" spans="1:19" s="152" customFormat="1" ht="31.5" x14ac:dyDescent="0.25">
      <c r="B78" s="125" t="s">
        <v>1451</v>
      </c>
      <c r="C78" s="127" t="s">
        <v>1473</v>
      </c>
      <c r="D78" s="126" t="s">
        <v>1490</v>
      </c>
      <c r="E78" s="126" t="s">
        <v>1489</v>
      </c>
      <c r="F78" s="105" t="s">
        <v>1435</v>
      </c>
      <c r="G78" s="128">
        <v>29065.759999999998</v>
      </c>
      <c r="H78" s="141"/>
      <c r="I78" s="141"/>
      <c r="J78" s="171"/>
      <c r="K78" s="130">
        <v>45513</v>
      </c>
      <c r="L78" s="117"/>
      <c r="M78" s="117"/>
      <c r="N78" s="132" t="s">
        <v>1427</v>
      </c>
      <c r="O78" s="149"/>
      <c r="P78" s="158"/>
      <c r="Q78" s="157"/>
      <c r="R78" s="157"/>
      <c r="S78" s="157"/>
    </row>
    <row r="79" spans="1:19" s="152" customFormat="1" ht="15.75" x14ac:dyDescent="0.25">
      <c r="B79" s="126" t="s">
        <v>1452</v>
      </c>
      <c r="C79" s="127" t="s">
        <v>1474</v>
      </c>
      <c r="D79" s="131"/>
      <c r="E79" s="126"/>
      <c r="F79" s="105" t="s">
        <v>1435</v>
      </c>
      <c r="G79" s="128">
        <v>70031.03</v>
      </c>
      <c r="H79" s="144"/>
      <c r="I79" s="144"/>
      <c r="J79" s="172"/>
      <c r="K79" s="130">
        <v>45513</v>
      </c>
      <c r="L79" s="173"/>
      <c r="M79" s="165"/>
      <c r="N79" s="135" t="s">
        <v>1427</v>
      </c>
      <c r="O79" s="149"/>
      <c r="P79" s="158"/>
      <c r="Q79" s="157"/>
      <c r="R79" s="157"/>
      <c r="S79" s="157"/>
    </row>
    <row r="80" spans="1:19" s="152" customFormat="1" ht="15.75" x14ac:dyDescent="0.25">
      <c r="B80" s="125" t="s">
        <v>1453</v>
      </c>
      <c r="C80" s="127" t="s">
        <v>1475</v>
      </c>
      <c r="D80" s="131"/>
      <c r="E80" s="126"/>
      <c r="F80" s="105" t="s">
        <v>1435</v>
      </c>
      <c r="G80" s="128">
        <v>23191.34</v>
      </c>
      <c r="H80" s="144"/>
      <c r="I80" s="144"/>
      <c r="J80" s="174"/>
      <c r="K80" s="130">
        <v>45513</v>
      </c>
      <c r="L80" s="175"/>
      <c r="M80" s="165"/>
      <c r="N80" s="132" t="s">
        <v>1427</v>
      </c>
      <c r="O80" s="149"/>
      <c r="P80" s="158"/>
      <c r="Q80" s="157"/>
      <c r="R80" s="157"/>
      <c r="S80" s="157"/>
    </row>
    <row r="81" spans="2:19" s="152" customFormat="1" ht="15.75" x14ac:dyDescent="0.25">
      <c r="B81" s="125" t="s">
        <v>1454</v>
      </c>
      <c r="C81" s="127" t="s">
        <v>1476</v>
      </c>
      <c r="D81" s="131"/>
      <c r="E81" s="126"/>
      <c r="F81" s="105" t="s">
        <v>1435</v>
      </c>
      <c r="G81" s="128">
        <v>427500</v>
      </c>
      <c r="H81" s="144"/>
      <c r="I81" s="144"/>
      <c r="J81" s="174"/>
      <c r="K81" s="130">
        <v>45513</v>
      </c>
      <c r="L81" s="175"/>
      <c r="M81" s="165"/>
      <c r="N81" s="132" t="s">
        <v>1427</v>
      </c>
      <c r="O81" s="149"/>
      <c r="P81" s="158"/>
      <c r="Q81" s="157"/>
      <c r="R81" s="157"/>
      <c r="S81" s="157"/>
    </row>
    <row r="82" spans="2:19" s="152" customFormat="1" ht="15.75" x14ac:dyDescent="0.25">
      <c r="B82" s="125" t="s">
        <v>1455</v>
      </c>
      <c r="C82" s="127" t="s">
        <v>1477</v>
      </c>
      <c r="D82" s="126"/>
      <c r="E82" s="126"/>
      <c r="F82" s="105" t="s">
        <v>1435</v>
      </c>
      <c r="G82" s="128">
        <v>202737.38</v>
      </c>
      <c r="H82" s="144"/>
      <c r="I82" s="144"/>
      <c r="J82" s="174"/>
      <c r="K82" s="130">
        <v>45513</v>
      </c>
      <c r="L82" s="175"/>
      <c r="M82" s="165"/>
      <c r="N82" s="132" t="s">
        <v>1427</v>
      </c>
      <c r="O82" s="149"/>
      <c r="P82" s="158"/>
      <c r="Q82" s="157"/>
      <c r="R82" s="157"/>
      <c r="S82" s="157"/>
    </row>
    <row r="83" spans="2:19" s="152" customFormat="1" ht="15.75" x14ac:dyDescent="0.25">
      <c r="B83" s="125" t="s">
        <v>1456</v>
      </c>
      <c r="C83" s="127" t="s">
        <v>1478</v>
      </c>
      <c r="D83" s="126"/>
      <c r="E83" s="126"/>
      <c r="F83" s="105" t="s">
        <v>1435</v>
      </c>
      <c r="G83" s="128">
        <v>24394.11</v>
      </c>
      <c r="H83" s="144"/>
      <c r="I83" s="144"/>
      <c r="J83" s="174"/>
      <c r="K83" s="130">
        <v>45513</v>
      </c>
      <c r="L83" s="175"/>
      <c r="M83" s="165"/>
      <c r="N83" s="132" t="s">
        <v>1427</v>
      </c>
      <c r="O83" s="149"/>
      <c r="P83" s="158"/>
      <c r="Q83" s="157"/>
      <c r="R83" s="157"/>
      <c r="S83" s="157"/>
    </row>
    <row r="84" spans="2:19" s="152" customFormat="1" ht="15.75" x14ac:dyDescent="0.25">
      <c r="B84" s="125" t="s">
        <v>1457</v>
      </c>
      <c r="C84" s="127" t="s">
        <v>1479</v>
      </c>
      <c r="D84" s="126"/>
      <c r="E84" s="126"/>
      <c r="F84" s="105" t="s">
        <v>1435</v>
      </c>
      <c r="G84" s="128">
        <v>24717.010000000002</v>
      </c>
      <c r="H84" s="144"/>
      <c r="I84" s="144"/>
      <c r="J84" s="174"/>
      <c r="K84" s="130">
        <v>45513</v>
      </c>
      <c r="L84" s="175"/>
      <c r="M84" s="165"/>
      <c r="N84" s="132" t="s">
        <v>1427</v>
      </c>
      <c r="O84" s="149"/>
      <c r="P84" s="158"/>
      <c r="Q84" s="157"/>
      <c r="R84" s="157"/>
      <c r="S84" s="157"/>
    </row>
    <row r="85" spans="2:19" s="152" customFormat="1" ht="15.75" x14ac:dyDescent="0.25">
      <c r="B85" s="125" t="s">
        <v>1458</v>
      </c>
      <c r="C85" s="127" t="s">
        <v>1480</v>
      </c>
      <c r="D85" s="126"/>
      <c r="E85" s="126"/>
      <c r="F85" s="105" t="s">
        <v>1435</v>
      </c>
      <c r="G85" s="128">
        <v>13504.61</v>
      </c>
      <c r="H85" s="144"/>
      <c r="I85" s="144"/>
      <c r="J85" s="174"/>
      <c r="K85" s="130">
        <v>45513</v>
      </c>
      <c r="L85" s="175"/>
      <c r="M85" s="165"/>
      <c r="N85" s="132" t="s">
        <v>1427</v>
      </c>
      <c r="O85" s="149"/>
      <c r="P85" s="158"/>
      <c r="Q85" s="157"/>
      <c r="R85" s="157"/>
      <c r="S85" s="157"/>
    </row>
    <row r="86" spans="2:19" s="152" customFormat="1" ht="15.75" x14ac:dyDescent="0.25">
      <c r="B86" s="125" t="s">
        <v>1459</v>
      </c>
      <c r="C86" s="127" t="s">
        <v>1481</v>
      </c>
      <c r="D86" s="126"/>
      <c r="E86" s="126"/>
      <c r="F86" s="105" t="s">
        <v>1435</v>
      </c>
      <c r="G86" s="128">
        <v>37800</v>
      </c>
      <c r="H86" s="144"/>
      <c r="I86" s="144"/>
      <c r="J86" s="174"/>
      <c r="K86" s="130">
        <v>45513</v>
      </c>
      <c r="L86" s="175"/>
      <c r="M86" s="165"/>
      <c r="N86" s="132" t="s">
        <v>1427</v>
      </c>
      <c r="O86" s="149"/>
      <c r="P86" s="158"/>
      <c r="Q86" s="157"/>
      <c r="R86" s="157"/>
      <c r="S86" s="157"/>
    </row>
    <row r="87" spans="2:19" s="152" customFormat="1" ht="15.75" x14ac:dyDescent="0.25">
      <c r="B87" s="125" t="s">
        <v>1460</v>
      </c>
      <c r="C87" s="127" t="s">
        <v>1482</v>
      </c>
      <c r="D87" s="131"/>
      <c r="E87" s="126"/>
      <c r="F87" s="105" t="s">
        <v>1435</v>
      </c>
      <c r="G87" s="128">
        <v>151323.51999999999</v>
      </c>
      <c r="H87" s="144"/>
      <c r="I87" s="144"/>
      <c r="J87" s="174"/>
      <c r="K87" s="130">
        <v>45513</v>
      </c>
      <c r="L87" s="175"/>
      <c r="M87" s="165"/>
      <c r="N87" s="132" t="s">
        <v>1427</v>
      </c>
      <c r="O87" s="149"/>
      <c r="P87" s="158"/>
      <c r="Q87" s="157"/>
      <c r="R87" s="157"/>
      <c r="S87" s="157"/>
    </row>
    <row r="88" spans="2:19" s="152" customFormat="1" ht="15.75" x14ac:dyDescent="0.25">
      <c r="B88" s="125" t="s">
        <v>1461</v>
      </c>
      <c r="C88" s="127" t="s">
        <v>1483</v>
      </c>
      <c r="D88" s="126"/>
      <c r="E88" s="118"/>
      <c r="F88" s="105" t="s">
        <v>1435</v>
      </c>
      <c r="G88" s="128">
        <v>19132.86</v>
      </c>
      <c r="H88" s="144"/>
      <c r="I88" s="144"/>
      <c r="J88" s="174"/>
      <c r="K88" s="130">
        <v>45513</v>
      </c>
      <c r="L88" s="175"/>
      <c r="M88" s="165"/>
      <c r="N88" s="132" t="s">
        <v>1427</v>
      </c>
      <c r="O88" s="149"/>
      <c r="P88" s="158"/>
      <c r="Q88" s="157"/>
      <c r="R88" s="157"/>
      <c r="S88" s="157"/>
    </row>
    <row r="89" spans="2:19" s="152" customFormat="1" ht="15.75" x14ac:dyDescent="0.25">
      <c r="B89" s="125" t="s">
        <v>1462</v>
      </c>
      <c r="C89" s="127" t="s">
        <v>1484</v>
      </c>
      <c r="D89" s="126"/>
      <c r="E89" s="118"/>
      <c r="F89" s="105" t="s">
        <v>1435</v>
      </c>
      <c r="G89" s="128">
        <v>42443.06</v>
      </c>
      <c r="H89" s="144"/>
      <c r="I89" s="144"/>
      <c r="J89" s="174"/>
      <c r="K89" s="130">
        <v>45513</v>
      </c>
      <c r="L89" s="175"/>
      <c r="M89" s="165"/>
      <c r="N89" s="132" t="s">
        <v>1427</v>
      </c>
      <c r="O89" s="149"/>
      <c r="P89" s="158"/>
      <c r="Q89" s="157"/>
      <c r="R89" s="157"/>
      <c r="S89" s="157"/>
    </row>
    <row r="90" spans="2:19" s="152" customFormat="1" ht="31.5" x14ac:dyDescent="0.25">
      <c r="B90" s="126" t="s">
        <v>1463</v>
      </c>
      <c r="C90" s="192" t="s">
        <v>1485</v>
      </c>
      <c r="D90" s="126"/>
      <c r="E90" s="118"/>
      <c r="F90" s="105" t="s">
        <v>1435</v>
      </c>
      <c r="G90" s="128">
        <v>35076.69</v>
      </c>
      <c r="H90" s="144"/>
      <c r="I90" s="144"/>
      <c r="J90" s="174"/>
      <c r="K90" s="130">
        <v>45513</v>
      </c>
      <c r="L90" s="175"/>
      <c r="M90" s="165"/>
      <c r="N90" s="132" t="s">
        <v>1427</v>
      </c>
      <c r="O90" s="149"/>
      <c r="P90" s="158"/>
      <c r="Q90" s="157"/>
      <c r="R90" s="157"/>
      <c r="S90" s="157"/>
    </row>
    <row r="91" spans="2:19" s="152" customFormat="1" ht="15.75" x14ac:dyDescent="0.25">
      <c r="B91" s="125" t="s">
        <v>1464</v>
      </c>
      <c r="C91" s="127" t="s">
        <v>1486</v>
      </c>
      <c r="D91" s="126"/>
      <c r="E91" s="118"/>
      <c r="F91" s="105" t="s">
        <v>1435</v>
      </c>
      <c r="G91" s="128">
        <v>38584.589999999997</v>
      </c>
      <c r="H91" s="144"/>
      <c r="I91" s="144"/>
      <c r="J91" s="174"/>
      <c r="K91" s="130">
        <v>45513</v>
      </c>
      <c r="L91" s="175"/>
      <c r="M91" s="165"/>
      <c r="N91" s="132" t="s">
        <v>1427</v>
      </c>
      <c r="O91" s="149"/>
      <c r="P91" s="158"/>
      <c r="Q91" s="157"/>
      <c r="R91" s="157"/>
      <c r="S91" s="157"/>
    </row>
    <row r="92" spans="2:19" s="152" customFormat="1" ht="31.5" x14ac:dyDescent="0.25">
      <c r="B92" s="125" t="s">
        <v>1465</v>
      </c>
      <c r="C92" s="127" t="s">
        <v>1487</v>
      </c>
      <c r="D92" s="126"/>
      <c r="E92" s="118"/>
      <c r="F92" s="105" t="s">
        <v>1435</v>
      </c>
      <c r="G92" s="128">
        <v>86967.540000000008</v>
      </c>
      <c r="H92" s="144"/>
      <c r="I92" s="144"/>
      <c r="J92" s="174"/>
      <c r="K92" s="130">
        <v>45513</v>
      </c>
      <c r="L92" s="175"/>
      <c r="M92" s="165"/>
      <c r="N92" s="132" t="s">
        <v>1427</v>
      </c>
      <c r="O92" s="149"/>
      <c r="P92" s="158"/>
      <c r="Q92" s="157"/>
      <c r="R92" s="157"/>
      <c r="S92" s="157"/>
    </row>
    <row r="93" spans="2:19" s="152" customFormat="1" ht="15.75" x14ac:dyDescent="0.25">
      <c r="B93" s="125" t="s">
        <v>1466</v>
      </c>
      <c r="C93" s="136" t="s">
        <v>1488</v>
      </c>
      <c r="D93" s="126"/>
      <c r="E93" s="118"/>
      <c r="F93" s="105" t="s">
        <v>1435</v>
      </c>
      <c r="G93" s="128">
        <v>10541.519999999999</v>
      </c>
      <c r="H93" s="144"/>
      <c r="I93" s="144"/>
      <c r="J93" s="174"/>
      <c r="K93" s="130">
        <v>45516</v>
      </c>
      <c r="L93" s="175"/>
      <c r="M93" s="165"/>
      <c r="N93" s="132" t="s">
        <v>1427</v>
      </c>
      <c r="O93" s="149"/>
      <c r="P93" s="158"/>
      <c r="Q93" s="157"/>
      <c r="R93" s="157"/>
      <c r="S93" s="157"/>
    </row>
    <row r="94" spans="2:19" s="152" customFormat="1" ht="31.5" x14ac:dyDescent="0.25">
      <c r="B94" s="125" t="s">
        <v>1491</v>
      </c>
      <c r="C94" s="127" t="s">
        <v>1492</v>
      </c>
      <c r="D94" s="126" t="s">
        <v>1494</v>
      </c>
      <c r="E94" s="126" t="s">
        <v>1493</v>
      </c>
      <c r="F94" s="105" t="s">
        <v>1435</v>
      </c>
      <c r="G94" s="129">
        <v>330074.05</v>
      </c>
      <c r="H94" s="144"/>
      <c r="I94" s="144"/>
      <c r="J94" s="174"/>
      <c r="K94" s="130">
        <v>45516</v>
      </c>
      <c r="L94" s="175"/>
      <c r="M94" s="165"/>
      <c r="N94" s="132" t="s">
        <v>1427</v>
      </c>
      <c r="O94" s="149"/>
      <c r="P94" s="158"/>
      <c r="Q94" s="157"/>
      <c r="R94" s="157"/>
      <c r="S94" s="157"/>
    </row>
    <row r="95" spans="2:19" s="152" customFormat="1" ht="26.25" customHeight="1" x14ac:dyDescent="0.25">
      <c r="B95" s="115" t="s">
        <v>1498</v>
      </c>
      <c r="C95" s="115" t="s">
        <v>1499</v>
      </c>
      <c r="D95" s="120" t="s">
        <v>1500</v>
      </c>
      <c r="E95" s="115" t="s">
        <v>1501</v>
      </c>
      <c r="F95" s="105" t="s">
        <v>1435</v>
      </c>
      <c r="G95" s="121">
        <v>17519.59</v>
      </c>
      <c r="H95" s="144"/>
      <c r="I95" s="144"/>
      <c r="J95" s="174"/>
      <c r="K95" s="139">
        <v>45518</v>
      </c>
      <c r="L95" s="175"/>
      <c r="M95" s="165"/>
      <c r="N95" s="132" t="s">
        <v>1502</v>
      </c>
      <c r="O95" s="149"/>
      <c r="P95" s="158"/>
      <c r="Q95" s="157"/>
      <c r="R95" s="157"/>
      <c r="S95" s="157"/>
    </row>
    <row r="96" spans="2:19" s="152" customFormat="1" ht="15.75" x14ac:dyDescent="0.25">
      <c r="B96" s="115" t="s">
        <v>1503</v>
      </c>
      <c r="C96" s="115" t="s">
        <v>1505</v>
      </c>
      <c r="D96" s="120">
        <v>45420</v>
      </c>
      <c r="E96" s="115" t="s">
        <v>1506</v>
      </c>
      <c r="F96" s="105" t="s">
        <v>1435</v>
      </c>
      <c r="G96" s="121">
        <v>133665</v>
      </c>
      <c r="H96" s="144"/>
      <c r="I96" s="144"/>
      <c r="J96" s="174"/>
      <c r="K96" s="139">
        <v>45518</v>
      </c>
      <c r="L96" s="175"/>
      <c r="M96" s="165"/>
      <c r="N96" s="132" t="s">
        <v>1502</v>
      </c>
      <c r="O96" s="149"/>
      <c r="P96" s="158"/>
      <c r="Q96" s="157"/>
      <c r="R96" s="157"/>
      <c r="S96" s="157"/>
    </row>
    <row r="97" spans="2:19" s="152" customFormat="1" ht="15.75" x14ac:dyDescent="0.25">
      <c r="B97" s="115" t="s">
        <v>1576</v>
      </c>
      <c r="C97" s="115" t="s">
        <v>1504</v>
      </c>
      <c r="D97" s="120">
        <v>45299</v>
      </c>
      <c r="E97" s="115" t="s">
        <v>1507</v>
      </c>
      <c r="F97" s="105" t="s">
        <v>1435</v>
      </c>
      <c r="G97" s="121">
        <v>96773.2</v>
      </c>
      <c r="H97" s="144"/>
      <c r="I97" s="144"/>
      <c r="J97" s="174"/>
      <c r="K97" s="139">
        <v>45518</v>
      </c>
      <c r="L97" s="175"/>
      <c r="M97" s="165"/>
      <c r="N97" s="132" t="s">
        <v>1502</v>
      </c>
      <c r="O97" s="149"/>
      <c r="P97" s="158"/>
      <c r="Q97" s="157"/>
      <c r="R97" s="157"/>
      <c r="S97" s="157"/>
    </row>
    <row r="98" spans="2:19" s="152" customFormat="1" ht="15.75" x14ac:dyDescent="0.25">
      <c r="B98" s="115" t="s">
        <v>1508</v>
      </c>
      <c r="C98" s="115" t="s">
        <v>1509</v>
      </c>
      <c r="D98" s="120">
        <v>45572</v>
      </c>
      <c r="E98" s="115" t="s">
        <v>1510</v>
      </c>
      <c r="F98" s="105" t="s">
        <v>1435</v>
      </c>
      <c r="G98" s="121">
        <v>93362.26</v>
      </c>
      <c r="H98" s="144"/>
      <c r="I98" s="144"/>
      <c r="J98" s="174"/>
      <c r="K98" s="139">
        <v>45519</v>
      </c>
      <c r="L98" s="175"/>
      <c r="M98" s="165"/>
      <c r="N98" s="132" t="s">
        <v>1502</v>
      </c>
      <c r="O98" s="149"/>
      <c r="P98" s="158"/>
      <c r="Q98" s="157"/>
      <c r="R98" s="157"/>
      <c r="S98" s="157"/>
    </row>
    <row r="99" spans="2:19" s="152" customFormat="1" ht="15.75" x14ac:dyDescent="0.25">
      <c r="B99" s="115" t="s">
        <v>1511</v>
      </c>
      <c r="C99" s="115" t="s">
        <v>1512</v>
      </c>
      <c r="D99" s="120" t="s">
        <v>1514</v>
      </c>
      <c r="E99" s="115" t="s">
        <v>1515</v>
      </c>
      <c r="F99" s="105" t="s">
        <v>1435</v>
      </c>
      <c r="G99" s="121">
        <v>5333.6</v>
      </c>
      <c r="H99" s="144"/>
      <c r="I99" s="144"/>
      <c r="J99" s="174"/>
      <c r="K99" s="139">
        <v>45519</v>
      </c>
      <c r="L99" s="175"/>
      <c r="M99" s="165"/>
      <c r="N99" s="132" t="s">
        <v>1502</v>
      </c>
      <c r="O99" s="149"/>
      <c r="P99" s="158"/>
      <c r="Q99" s="157"/>
      <c r="R99" s="157"/>
      <c r="S99" s="157"/>
    </row>
    <row r="100" spans="2:19" s="152" customFormat="1" ht="15.75" x14ac:dyDescent="0.25">
      <c r="B100" s="115" t="s">
        <v>1513</v>
      </c>
      <c r="C100" s="115" t="s">
        <v>1499</v>
      </c>
      <c r="D100" s="120">
        <v>45512</v>
      </c>
      <c r="E100" s="115" t="s">
        <v>1516</v>
      </c>
      <c r="F100" s="105" t="s">
        <v>1435</v>
      </c>
      <c r="G100" s="121">
        <v>73805.95</v>
      </c>
      <c r="H100" s="144"/>
      <c r="I100" s="144"/>
      <c r="J100" s="174"/>
      <c r="K100" s="139">
        <v>45519</v>
      </c>
      <c r="L100" s="175"/>
      <c r="M100" s="165"/>
      <c r="N100" s="132" t="s">
        <v>1502</v>
      </c>
      <c r="O100" s="149"/>
      <c r="P100" s="158"/>
      <c r="Q100" s="157"/>
      <c r="R100" s="157"/>
      <c r="S100" s="157"/>
    </row>
    <row r="101" spans="2:19" s="152" customFormat="1" ht="32.25" customHeight="1" x14ac:dyDescent="0.25">
      <c r="B101" s="122" t="s">
        <v>1495</v>
      </c>
      <c r="C101" s="153" t="s">
        <v>1519</v>
      </c>
      <c r="D101" s="126"/>
      <c r="E101" s="126"/>
      <c r="F101" s="105" t="s">
        <v>1435</v>
      </c>
      <c r="G101" s="129">
        <v>734400</v>
      </c>
      <c r="H101" s="144"/>
      <c r="I101" s="144"/>
      <c r="J101" s="174"/>
      <c r="K101" s="193" t="s">
        <v>1517</v>
      </c>
      <c r="L101" s="175"/>
      <c r="M101" s="165"/>
      <c r="N101" s="132" t="s">
        <v>1427</v>
      </c>
      <c r="O101" s="149"/>
      <c r="P101" s="158"/>
      <c r="Q101" s="157"/>
      <c r="R101" s="157"/>
      <c r="S101" s="157"/>
    </row>
    <row r="102" spans="2:19" s="152" customFormat="1" ht="27" customHeight="1" x14ac:dyDescent="0.25">
      <c r="B102" s="122" t="s">
        <v>1496</v>
      </c>
      <c r="C102" s="153" t="s">
        <v>1518</v>
      </c>
      <c r="D102" s="119" t="s">
        <v>1520</v>
      </c>
      <c r="E102" s="119" t="s">
        <v>1521</v>
      </c>
      <c r="F102" s="105" t="s">
        <v>1435</v>
      </c>
      <c r="G102" s="128">
        <v>2905272.88</v>
      </c>
      <c r="H102" s="144"/>
      <c r="I102" s="144"/>
      <c r="J102" s="174"/>
      <c r="K102" s="193" t="s">
        <v>1517</v>
      </c>
      <c r="L102" s="175"/>
      <c r="M102" s="165"/>
      <c r="N102" s="132" t="s">
        <v>1427</v>
      </c>
      <c r="O102" s="149"/>
      <c r="P102" s="154"/>
      <c r="Q102" s="157"/>
      <c r="R102" s="157"/>
      <c r="S102" s="157"/>
    </row>
    <row r="103" spans="2:19" s="152" customFormat="1" ht="31.5" x14ac:dyDescent="0.25">
      <c r="B103" s="122" t="s">
        <v>1497</v>
      </c>
      <c r="C103" s="153" t="s">
        <v>1523</v>
      </c>
      <c r="D103" s="126"/>
      <c r="E103" s="126"/>
      <c r="F103" s="105" t="s">
        <v>1435</v>
      </c>
      <c r="G103" s="128">
        <v>59400</v>
      </c>
      <c r="H103" s="144"/>
      <c r="I103" s="144"/>
      <c r="J103" s="174"/>
      <c r="K103" s="193" t="s">
        <v>1524</v>
      </c>
      <c r="L103" s="175"/>
      <c r="M103" s="165"/>
      <c r="N103" s="132" t="s">
        <v>1427</v>
      </c>
      <c r="O103" s="148"/>
      <c r="P103" s="176"/>
      <c r="Q103" s="157"/>
      <c r="R103" s="157"/>
      <c r="S103" s="157"/>
    </row>
    <row r="104" spans="2:19" s="157" customFormat="1" ht="35.25" customHeight="1" x14ac:dyDescent="0.25">
      <c r="B104" s="115" t="s">
        <v>1511</v>
      </c>
      <c r="C104" s="115" t="s">
        <v>1527</v>
      </c>
      <c r="D104" s="123" t="s">
        <v>1528</v>
      </c>
      <c r="E104" s="115" t="s">
        <v>1529</v>
      </c>
      <c r="F104" s="105" t="s">
        <v>1435</v>
      </c>
      <c r="G104" s="121">
        <v>29343.279999999999</v>
      </c>
      <c r="H104" s="165"/>
      <c r="I104" s="165"/>
      <c r="J104" s="177"/>
      <c r="K104" s="115" t="s">
        <v>1536</v>
      </c>
      <c r="L104" s="175"/>
      <c r="M104" s="165"/>
      <c r="N104" s="132" t="s">
        <v>1537</v>
      </c>
      <c r="O104" s="148"/>
      <c r="P104" s="163"/>
    </row>
    <row r="105" spans="2:19" s="157" customFormat="1" ht="43.5" customHeight="1" x14ac:dyDescent="0.25">
      <c r="B105" s="115" t="s">
        <v>1530</v>
      </c>
      <c r="C105" s="115" t="s">
        <v>1531</v>
      </c>
      <c r="D105" s="123" t="s">
        <v>1528</v>
      </c>
      <c r="E105" s="115" t="s">
        <v>1532</v>
      </c>
      <c r="F105" s="105" t="s">
        <v>1435</v>
      </c>
      <c r="G105" s="121">
        <v>406681.11</v>
      </c>
      <c r="H105" s="165"/>
      <c r="I105" s="165"/>
      <c r="J105" s="177"/>
      <c r="K105" s="139">
        <v>45524</v>
      </c>
      <c r="L105" s="175"/>
      <c r="M105" s="165"/>
      <c r="N105" s="132" t="s">
        <v>1537</v>
      </c>
      <c r="O105" s="148"/>
      <c r="P105" s="163"/>
    </row>
    <row r="106" spans="2:19" s="157" customFormat="1" ht="25.5" customHeight="1" x14ac:dyDescent="0.25">
      <c r="B106" s="115" t="s">
        <v>1533</v>
      </c>
      <c r="C106" s="115" t="s">
        <v>1534</v>
      </c>
      <c r="D106" s="123">
        <v>45491</v>
      </c>
      <c r="E106" s="115" t="s">
        <v>1535</v>
      </c>
      <c r="F106" s="105" t="s">
        <v>1435</v>
      </c>
      <c r="G106" s="121">
        <v>995636.9</v>
      </c>
      <c r="H106" s="165"/>
      <c r="I106" s="165"/>
      <c r="J106" s="177"/>
      <c r="K106" s="139">
        <v>45524</v>
      </c>
      <c r="L106" s="175"/>
      <c r="M106" s="165"/>
      <c r="N106" s="132" t="s">
        <v>1537</v>
      </c>
      <c r="O106" s="148"/>
      <c r="P106" s="163"/>
    </row>
    <row r="107" spans="2:19" s="157" customFormat="1" ht="33" customHeight="1" x14ac:dyDescent="0.25">
      <c r="B107" s="115" t="s">
        <v>1538</v>
      </c>
      <c r="C107" s="115" t="s">
        <v>1539</v>
      </c>
      <c r="D107" s="123" t="s">
        <v>1540</v>
      </c>
      <c r="E107" s="140" t="s">
        <v>1541</v>
      </c>
      <c r="F107" s="105" t="s">
        <v>1435</v>
      </c>
      <c r="G107" s="121">
        <v>534546.5</v>
      </c>
      <c r="H107" s="165"/>
      <c r="I107" s="165"/>
      <c r="J107" s="177"/>
      <c r="K107" s="142">
        <v>45524</v>
      </c>
      <c r="L107" s="175"/>
      <c r="M107" s="165"/>
      <c r="N107" s="132" t="s">
        <v>1537</v>
      </c>
      <c r="O107" s="148"/>
      <c r="P107" s="163"/>
    </row>
    <row r="108" spans="2:19" s="157" customFormat="1" ht="47.25" customHeight="1" x14ac:dyDescent="0.25">
      <c r="B108" s="138" t="s">
        <v>1542</v>
      </c>
      <c r="C108" s="138" t="s">
        <v>1543</v>
      </c>
      <c r="D108" s="123">
        <v>45509</v>
      </c>
      <c r="E108" s="141" t="s">
        <v>1544</v>
      </c>
      <c r="F108" s="105" t="s">
        <v>1435</v>
      </c>
      <c r="G108" s="121">
        <v>210195.67</v>
      </c>
      <c r="H108" s="165"/>
      <c r="I108" s="165"/>
      <c r="J108" s="177"/>
      <c r="K108" s="142">
        <v>45524</v>
      </c>
      <c r="L108" s="175"/>
      <c r="M108" s="165"/>
      <c r="N108" s="132" t="s">
        <v>1537</v>
      </c>
      <c r="O108" s="148"/>
      <c r="P108" s="163"/>
    </row>
    <row r="109" spans="2:19" s="157" customFormat="1" ht="47.25" customHeight="1" x14ac:dyDescent="0.25">
      <c r="B109" s="115" t="s">
        <v>1074</v>
      </c>
      <c r="C109" s="115" t="s">
        <v>1531</v>
      </c>
      <c r="D109" s="123" t="s">
        <v>1540</v>
      </c>
      <c r="E109" s="115" t="s">
        <v>1552</v>
      </c>
      <c r="F109" s="105" t="s">
        <v>1435</v>
      </c>
      <c r="G109" s="121">
        <v>976120</v>
      </c>
      <c r="H109" s="165"/>
      <c r="I109" s="165"/>
      <c r="J109" s="177"/>
      <c r="K109" s="139">
        <v>45524</v>
      </c>
      <c r="L109" s="175"/>
      <c r="M109" s="165"/>
      <c r="N109" s="132" t="s">
        <v>1537</v>
      </c>
      <c r="O109" s="148"/>
      <c r="P109" s="163"/>
    </row>
    <row r="110" spans="2:19" s="157" customFormat="1" ht="37.5" customHeight="1" x14ac:dyDescent="0.25">
      <c r="B110" s="115" t="s">
        <v>1545</v>
      </c>
      <c r="C110" s="115" t="s">
        <v>1546</v>
      </c>
      <c r="D110" s="123" t="s">
        <v>1540</v>
      </c>
      <c r="E110" s="115" t="s">
        <v>1547</v>
      </c>
      <c r="F110" s="105" t="s">
        <v>1435</v>
      </c>
      <c r="G110" s="121">
        <v>62630.25</v>
      </c>
      <c r="H110" s="165"/>
      <c r="I110" s="165"/>
      <c r="J110" s="177"/>
      <c r="K110" s="143">
        <v>45525</v>
      </c>
      <c r="L110" s="175"/>
      <c r="M110" s="165"/>
      <c r="N110" s="132" t="s">
        <v>1537</v>
      </c>
      <c r="O110" s="148"/>
      <c r="P110" s="163"/>
    </row>
    <row r="111" spans="2:19" s="157" customFormat="1" ht="34.5" customHeight="1" x14ac:dyDescent="0.25">
      <c r="B111" s="115" t="s">
        <v>1551</v>
      </c>
      <c r="C111" s="115" t="s">
        <v>1548</v>
      </c>
      <c r="D111" s="123" t="s">
        <v>1549</v>
      </c>
      <c r="E111" s="115" t="s">
        <v>1550</v>
      </c>
      <c r="F111" s="105" t="s">
        <v>1435</v>
      </c>
      <c r="G111" s="121">
        <v>850000</v>
      </c>
      <c r="H111" s="165"/>
      <c r="I111" s="165"/>
      <c r="J111" s="177"/>
      <c r="K111" s="143">
        <v>45525</v>
      </c>
      <c r="L111" s="175"/>
      <c r="M111" s="165"/>
      <c r="N111" s="132" t="s">
        <v>1537</v>
      </c>
      <c r="O111" s="148"/>
      <c r="P111" s="163"/>
    </row>
    <row r="112" spans="2:19" s="157" customFormat="1" ht="53.25" customHeight="1" x14ac:dyDescent="0.25">
      <c r="B112" s="138" t="s">
        <v>1553</v>
      </c>
      <c r="C112" s="138" t="s">
        <v>1543</v>
      </c>
      <c r="D112" s="123">
        <v>45505</v>
      </c>
      <c r="E112" s="144" t="s">
        <v>1554</v>
      </c>
      <c r="F112" s="145" t="s">
        <v>1435</v>
      </c>
      <c r="G112" s="121">
        <v>968014.82</v>
      </c>
      <c r="H112" s="165"/>
      <c r="I112" s="165"/>
      <c r="J112" s="177"/>
      <c r="K112" s="143">
        <v>45525</v>
      </c>
      <c r="L112" s="175"/>
      <c r="M112" s="165"/>
      <c r="N112" s="132" t="s">
        <v>1537</v>
      </c>
      <c r="O112" s="148"/>
      <c r="P112" s="163"/>
    </row>
    <row r="113" spans="2:20" s="157" customFormat="1" ht="34.5" customHeight="1" x14ac:dyDescent="0.25">
      <c r="B113" s="125" t="s">
        <v>1522</v>
      </c>
      <c r="C113" s="127" t="s">
        <v>1525</v>
      </c>
      <c r="D113" s="131">
        <v>45481</v>
      </c>
      <c r="E113" s="126" t="s">
        <v>1557</v>
      </c>
      <c r="F113" s="105" t="s">
        <v>1435</v>
      </c>
      <c r="G113" s="129">
        <v>361148</v>
      </c>
      <c r="H113" s="165"/>
      <c r="I113" s="165"/>
      <c r="J113" s="177"/>
      <c r="K113" s="130" t="s">
        <v>1555</v>
      </c>
      <c r="L113" s="175"/>
      <c r="M113" s="165"/>
      <c r="N113" s="132" t="s">
        <v>1427</v>
      </c>
      <c r="O113" s="151"/>
      <c r="P113" s="178"/>
    </row>
    <row r="114" spans="2:20" s="157" customFormat="1" ht="34.5" customHeight="1" x14ac:dyDescent="0.25">
      <c r="B114" s="138" t="s">
        <v>1553</v>
      </c>
      <c r="C114" s="127" t="s">
        <v>1526</v>
      </c>
      <c r="D114" s="123"/>
      <c r="E114" s="126" t="s">
        <v>1558</v>
      </c>
      <c r="F114" s="105" t="s">
        <v>1435</v>
      </c>
      <c r="G114" s="129">
        <v>563151.73</v>
      </c>
      <c r="H114" s="165"/>
      <c r="I114" s="165"/>
      <c r="J114" s="177"/>
      <c r="K114" s="130" t="s">
        <v>1556</v>
      </c>
      <c r="L114" s="175"/>
      <c r="M114" s="165"/>
      <c r="N114" s="132" t="s">
        <v>1427</v>
      </c>
      <c r="O114" s="151"/>
      <c r="P114" s="178"/>
    </row>
    <row r="115" spans="2:20" s="157" customFormat="1" ht="42.75" customHeight="1" x14ac:dyDescent="0.25">
      <c r="B115" s="125" t="s">
        <v>1575</v>
      </c>
      <c r="C115" s="127" t="s">
        <v>1561</v>
      </c>
      <c r="D115" s="125" t="s">
        <v>1564</v>
      </c>
      <c r="E115" s="125" t="s">
        <v>1574</v>
      </c>
      <c r="F115" s="105" t="s">
        <v>1435</v>
      </c>
      <c r="G115" s="129">
        <v>171579</v>
      </c>
      <c r="H115" s="165"/>
      <c r="I115" s="165"/>
      <c r="J115" s="177"/>
      <c r="K115" s="130" t="s">
        <v>1560</v>
      </c>
      <c r="L115" s="175"/>
      <c r="M115" s="165"/>
      <c r="N115" s="132" t="s">
        <v>1427</v>
      </c>
      <c r="O115" s="151"/>
      <c r="P115" s="178"/>
    </row>
    <row r="116" spans="2:20" s="157" customFormat="1" ht="42.75" customHeight="1" x14ac:dyDescent="0.25">
      <c r="B116" s="125" t="s">
        <v>1559</v>
      </c>
      <c r="C116" s="127" t="s">
        <v>1562</v>
      </c>
      <c r="D116" s="131">
        <v>45420</v>
      </c>
      <c r="E116" s="126" t="s">
        <v>1563</v>
      </c>
      <c r="F116" s="105" t="s">
        <v>1435</v>
      </c>
      <c r="G116" s="129">
        <v>126127.88999999998</v>
      </c>
      <c r="H116" s="165"/>
      <c r="I116" s="165"/>
      <c r="J116" s="177"/>
      <c r="K116" s="130" t="s">
        <v>1560</v>
      </c>
      <c r="L116" s="175"/>
      <c r="M116" s="165"/>
      <c r="N116" s="132" t="s">
        <v>1427</v>
      </c>
      <c r="O116" s="151"/>
      <c r="P116" s="178"/>
    </row>
    <row r="117" spans="2:20" s="157" customFormat="1" ht="34.5" customHeight="1" x14ac:dyDescent="0.25">
      <c r="B117" s="125" t="s">
        <v>1565</v>
      </c>
      <c r="C117" s="127" t="s">
        <v>1567</v>
      </c>
      <c r="D117" s="126" t="s">
        <v>1571</v>
      </c>
      <c r="E117" s="126" t="s">
        <v>1569</v>
      </c>
      <c r="F117" s="105" t="s">
        <v>1435</v>
      </c>
      <c r="G117" s="129">
        <v>285966.83999999997</v>
      </c>
      <c r="H117" s="165"/>
      <c r="I117" s="165"/>
      <c r="J117" s="177"/>
      <c r="K117" s="130" t="s">
        <v>1573</v>
      </c>
      <c r="L117" s="175"/>
      <c r="M117" s="165"/>
      <c r="N117" s="132" t="s">
        <v>1427</v>
      </c>
      <c r="O117" s="151"/>
      <c r="P117" s="178"/>
    </row>
    <row r="118" spans="2:20" s="157" customFormat="1" ht="48.75" customHeight="1" x14ac:dyDescent="0.25">
      <c r="B118" s="125" t="s">
        <v>1566</v>
      </c>
      <c r="C118" s="127" t="s">
        <v>1568</v>
      </c>
      <c r="D118" s="126" t="s">
        <v>1572</v>
      </c>
      <c r="E118" s="126" t="s">
        <v>1570</v>
      </c>
      <c r="F118" s="105" t="s">
        <v>1435</v>
      </c>
      <c r="G118" s="129">
        <v>521178.6</v>
      </c>
      <c r="H118" s="165"/>
      <c r="I118" s="165"/>
      <c r="J118" s="177"/>
      <c r="K118" s="130" t="s">
        <v>1573</v>
      </c>
      <c r="L118" s="175"/>
      <c r="M118" s="165"/>
      <c r="N118" s="132" t="s">
        <v>1427</v>
      </c>
      <c r="O118" s="151"/>
      <c r="P118" s="178"/>
    </row>
    <row r="119" spans="2:20" s="152" customFormat="1" ht="15.75" x14ac:dyDescent="0.25">
      <c r="B119" s="179"/>
      <c r="C119" s="181"/>
      <c r="D119" s="182"/>
      <c r="E119" s="183"/>
      <c r="F119" s="180"/>
      <c r="G119" s="124"/>
      <c r="H119" s="165"/>
      <c r="I119" s="165"/>
      <c r="J119" s="166"/>
      <c r="K119" s="184"/>
      <c r="L119" s="117"/>
      <c r="M119" s="165"/>
      <c r="N119" s="132"/>
      <c r="O119" s="146"/>
      <c r="P119" s="158"/>
    </row>
    <row r="120" spans="2:20" s="152" customFormat="1" ht="15.75" x14ac:dyDescent="0.25">
      <c r="B120" s="179" t="s">
        <v>1092</v>
      </c>
      <c r="C120" s="185"/>
      <c r="D120" s="182"/>
      <c r="E120" s="186"/>
      <c r="F120" s="187"/>
      <c r="G120" s="188">
        <f>SUM(G69:G119)</f>
        <v>13399226.530000003</v>
      </c>
      <c r="H120" s="157"/>
      <c r="I120" s="157"/>
      <c r="J120" s="164"/>
      <c r="K120" s="189"/>
      <c r="L120" s="156"/>
      <c r="M120" s="157"/>
      <c r="N120" s="132"/>
      <c r="O120" s="190"/>
    </row>
    <row r="121" spans="2:20" ht="21" x14ac:dyDescent="0.35">
      <c r="B121" s="106"/>
      <c r="C121" s="107"/>
      <c r="D121" s="108"/>
      <c r="E121" s="109"/>
      <c r="F121" s="110"/>
      <c r="G121" s="111"/>
      <c r="H121" s="45"/>
      <c r="I121" s="45"/>
      <c r="J121" s="112"/>
      <c r="K121" s="113"/>
      <c r="L121" s="45"/>
      <c r="M121" s="45"/>
      <c r="N121" s="114"/>
      <c r="O121" s="84"/>
      <c r="P121" s="85"/>
      <c r="T121"/>
    </row>
    <row r="122" spans="2:20" x14ac:dyDescent="0.25">
      <c r="B122" s="82"/>
      <c r="D122" s="83"/>
      <c r="E122" s="83"/>
      <c r="F122" s="45"/>
      <c r="G122" s="83"/>
      <c r="H122" s="45"/>
      <c r="I122" s="45"/>
      <c r="N122" s="87"/>
      <c r="O122" s="84"/>
    </row>
    <row r="123" spans="2:20" ht="15.75" x14ac:dyDescent="0.25">
      <c r="B123" s="99" t="s">
        <v>1022</v>
      </c>
      <c r="C123" s="99" t="s">
        <v>1428</v>
      </c>
      <c r="D123" s="100"/>
      <c r="E123" s="101" t="s">
        <v>1024</v>
      </c>
      <c r="F123" s="99"/>
      <c r="G123" s="99"/>
      <c r="J123" s="85"/>
      <c r="N123"/>
      <c r="T123"/>
    </row>
    <row r="124" spans="2:20" ht="15.75" x14ac:dyDescent="0.25">
      <c r="B124" s="99"/>
      <c r="C124" s="99"/>
      <c r="D124" s="100"/>
      <c r="E124" s="101"/>
      <c r="F124" s="99"/>
      <c r="G124" s="99"/>
      <c r="J124" s="85"/>
      <c r="N124"/>
      <c r="T124"/>
    </row>
    <row r="125" spans="2:20" x14ac:dyDescent="0.25">
      <c r="D125" s="87"/>
      <c r="E125"/>
      <c r="G125" t="s">
        <v>1097</v>
      </c>
      <c r="J125" s="85"/>
      <c r="N125"/>
      <c r="T125"/>
    </row>
    <row r="126" spans="2:20" x14ac:dyDescent="0.25">
      <c r="B126" t="s">
        <v>1097</v>
      </c>
      <c r="D126" s="87"/>
      <c r="E126"/>
      <c r="J126" s="85"/>
      <c r="N126"/>
      <c r="T126"/>
    </row>
    <row r="127" spans="2:20" x14ac:dyDescent="0.25">
      <c r="B127" t="s">
        <v>1429</v>
      </c>
      <c r="C127" t="s">
        <v>1430</v>
      </c>
      <c r="D127" s="87"/>
      <c r="E127" t="s">
        <v>1431</v>
      </c>
      <c r="J127" s="85"/>
      <c r="N127"/>
      <c r="T127"/>
    </row>
    <row r="128" spans="2:20" ht="15.75" x14ac:dyDescent="0.25">
      <c r="B128" s="102" t="s">
        <v>1432</v>
      </c>
      <c r="C128" s="103" t="s">
        <v>1094</v>
      </c>
      <c r="D128" s="100"/>
      <c r="E128" s="103" t="s">
        <v>1433</v>
      </c>
      <c r="F128" s="104"/>
      <c r="G128" s="104"/>
      <c r="J128" s="85"/>
      <c r="N128"/>
      <c r="T128"/>
    </row>
    <row r="129" spans="2:20" ht="15.75" x14ac:dyDescent="0.25">
      <c r="B129" s="102" t="s">
        <v>1019</v>
      </c>
      <c r="C129" s="103" t="s">
        <v>1020</v>
      </c>
      <c r="D129" s="100"/>
      <c r="E129" s="103" t="s">
        <v>1434</v>
      </c>
      <c r="F129" s="104"/>
      <c r="G129" s="104"/>
      <c r="J129" s="85"/>
      <c r="N129"/>
      <c r="T129"/>
    </row>
    <row r="130" spans="2:20" x14ac:dyDescent="0.25">
      <c r="N130" s="87"/>
    </row>
    <row r="131" spans="2:20" x14ac:dyDescent="0.25">
      <c r="N131" s="87"/>
    </row>
    <row r="132" spans="2:20" x14ac:dyDescent="0.25">
      <c r="N132" s="87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94" t="s">
        <v>0</v>
      </c>
      <c r="B2" s="194"/>
      <c r="C2" s="194"/>
      <c r="D2" s="194"/>
      <c r="E2" s="194"/>
    </row>
    <row r="3" spans="1:8" ht="15" customHeight="1" x14ac:dyDescent="0.25">
      <c r="A3" s="194"/>
      <c r="B3" s="194"/>
      <c r="C3" s="194"/>
      <c r="D3" s="194"/>
      <c r="E3" s="194"/>
    </row>
    <row r="4" spans="1:8" ht="15" customHeight="1" x14ac:dyDescent="0.25">
      <c r="A4" s="194"/>
      <c r="B4" s="194"/>
      <c r="C4" s="194"/>
      <c r="D4" s="194"/>
      <c r="E4" s="194"/>
    </row>
    <row r="5" spans="1:8" ht="14.25" customHeight="1" x14ac:dyDescent="0.25">
      <c r="A5" s="194"/>
      <c r="B5" s="194"/>
      <c r="C5" s="194"/>
      <c r="D5" s="194"/>
      <c r="E5" s="194"/>
      <c r="F5" s="38"/>
    </row>
    <row r="6" spans="1:8" ht="41.25" customHeight="1" x14ac:dyDescent="0.25">
      <c r="A6" s="195" t="s">
        <v>1107</v>
      </c>
      <c r="B6" s="195"/>
      <c r="C6" s="195"/>
      <c r="D6" s="195"/>
      <c r="E6" s="195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AGOSTO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2024-09-04T18:16:34Z</cp:lastPrinted>
  <dcterms:created xsi:type="dcterms:W3CDTF">2021-01-11T13:35:50Z</dcterms:created>
  <dcterms:modified xsi:type="dcterms:W3CDTF">2024-09-04T18:34:41Z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