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SEPTIEMBRE\"/>
    </mc:Choice>
  </mc:AlternateContent>
  <xr:revisionPtr revIDLastSave="0" documentId="8_{67DA3EC8-C3F6-4A9A-93E0-8DEF39612C48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SEPTIEMBRE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  <definedName name="_xlnm.Print_Titles" localSheetId="1">'SEPTIEMBRE 2024'!$68:$68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<sst xmlns="http://schemas.openxmlformats.org/spreadsheetml/2006/main" count="6231" uniqueCount="1516">
  <si>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</si>
  <si>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</si>
  <si>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</si>
  <si>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</si>
  <si>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</si>
  <si>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</si>
  <si>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</si>
  <si>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</si>
  <si>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</si>
  <si>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</si>
  <si>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</si>
  <si>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</si>
  <si>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</si>
  <si>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</si>
  <si>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</si>
  <si>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</si>
  <si>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</si>
  <si>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</si>
  <si>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</si>
  <si>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</si>
  <si>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</si>
  <si>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</si>
  <si>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</si>
  <si>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</si>
  <si>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</si>
  <si>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</si>
  <si>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</si>
  <si>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</si>
  <si>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</si>
  <si>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</si>
  <si>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</si>
  <si>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</si>
  <si>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</si>
  <si>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</si>
  <si>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</si>
  <si>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</si>
  <si>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</si>
  <si>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</si>
  <si>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</si>
  <si>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</si>
  <si>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</si>
  <si>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</si>
  <si>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</si>
  <si>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</si>
  <si>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</si>
  <si>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</si>
  <si>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</si>
  <si>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</si>
  <si>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</si>
  <si>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</si>
  <si>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</si>
  <si>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</si>
  <si>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</si>
  <si>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</si>
  <si>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</si>
  <si>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</si>
  <si>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</si>
  <si>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</si>
  <si>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</si>
  <si>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</si>
  <si>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</si>
  <si>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</si>
  <si>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</si>
  <si>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</si>
  <si>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</si>
  <si>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</si>
  <si>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</si>
  <si>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</si>
  <si>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</si>
  <si>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</si>
  <si>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</si>
  <si>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</si>
  <si>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</si>
  <si>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</si>
  <si>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</si>
  <si>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</si>
  <si>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</si>
  <si>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</si>
  <si>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</si>
  <si>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</si>
  <si>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</si>
  <si>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</si>
  <si>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</si>
  <si>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</si>
  <si>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</si>
  <si>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</si>
  <si>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</si>
  <si>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</si>
  <si>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</si>
  <si>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</si>
  <si>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</si>
  <si>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</si>
  <si>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</si>
  <si>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</si>
  <si>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</si>
  <si>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</si>
  <si>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</si>
  <si>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</si>
  <si>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</si>
  <si>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</si>
  <si>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</si>
  <si>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</si>
  <si>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</si>
  <si>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</si>
  <si>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</si>
  <si>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</si>
  <si>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</si>
  <si>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</si>
  <si>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</si>
  <si>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</si>
  <si>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</si>
  <si>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</si>
  <si>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</si>
  <si>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</si>
  <si>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</si>
  <si>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</si>
  <si>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</si>
  <si>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</si>
  <si>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</si>
  <si>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</si>
  <si>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</si>
  <si>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</si>
  <si>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</si>
  <si>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</si>
  <si>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</si>
  <si>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</si>
  <si>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</si>
  <si>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</si>
  <si>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</si>
  <si>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</si>
  <si>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</si>
  <si>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</si>
  <si>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</si>
  <si>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</si>
  <si>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</si>
  <si>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</si>
  <si>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</si>
  <si>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</si>
  <si>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</si>
  <si>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</si>
  <si>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</si>
  <si>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</si>
  <si>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</si>
  <si>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</si>
  <si>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</si>
  <si>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</si>
  <si>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</si>
  <si>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</si>
  <si>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</si>
  <si>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</si>
  <si>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</si>
  <si>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</si>
  <si>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</si>
  <si>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</si>
  <si>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</si>
  <si>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</si>
  <si>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</si>
  <si>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</si>
  <si>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</si>
  <si>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</si>
  <si>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</si>
  <si>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</si>
  <si>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</si>
  <si>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</si>
  <si>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</si>
  <si>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</si>
  <si>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</si>
  <si>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</si>
  <si>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</si>
  <si>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</si>
  <si>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</si>
  <si>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</si>
  <si>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</si>
  <si>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</si>
  <si>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</si>
  <si>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</si>
  <si>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</si>
  <si>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</si>
  <si>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</si>
  <si>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</si>
  <si>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</si>
  <si>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</si>
  <si>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</si>
  <si>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</si>
  <si>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</si>
  <si>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</si>
  <si>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</si>
  <si>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</si>
  <si>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</si>
  <si>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</si>
  <si>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</si>
  <si>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</si>
  <si>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</si>
  <si>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</si>
  <si>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</si>
  <si>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</si>
  <si>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</si>
  <si>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</si>
  <si>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</si>
  <si>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</si>
  <si>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</si>
  <si>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</si>
  <si>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</si>
  <si>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</si>
  <si>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</si>
  <si>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</si>
  <si>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</si>
  <si>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</si>
  <si>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</si>
  <si>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</si>
  <si>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</si>
  <si>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</si>
  <si>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</si>
  <si>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</si>
  <si>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</si>
  <si>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</si>
  <si>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</si>
  <si>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</si>
  <si>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</si>
  <si>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</si>
  <si>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</si>
  <si>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</si>
  <si>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</si>
  <si>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</si>
  <si>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</si>
  <si>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</si>
  <si>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</si>
  <si>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</si>
  <si>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</si>
  <si>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</si>
  <si>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</si>
  <si>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</si>
  <si>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</si>
  <si>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</si>
  <si>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</si>
  <si>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</si>
  <si>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</si>
  <si>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</si>
  <si>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</si>
  <si>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</si>
  <si>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</si>
  <si>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</si>
  <si>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</si>
  <si>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</si>
  <si>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</si>
  <si>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</si>
  <si>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</si>
  <si>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</si>
  <si>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</si>
  <si>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</si>
  <si>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</si>
  <si>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</si>
  <si>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</si>
  <si>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</si>
  <si>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</si>
  <si>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</si>
  <si>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</si>
  <si>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</si>
  <si>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</si>
  <si>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</si>
  <si>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</si>
  <si>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</si>
  <si>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</si>
  <si>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</si>
  <si>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</si>
  <si>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</si>
  <si>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</si>
  <si>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</si>
  <si>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</si>
  <si>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</si>
  <si>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</si>
  <si>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</si>
  <si>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</si>
  <si>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</si>
  <si>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</si>
  <si>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</si>
  <si>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</si>
  <si>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</si>
  <si>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</si>
  <si>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</si>
  <si>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</si>
  <si>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</si>
  <si>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</si>
  <si>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</si>
  <si>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</si>
  <si>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</si>
  <si>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</si>
  <si>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</si>
  <si>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</si>
  <si>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</si>
  <si>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</si>
  <si>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</si>
  <si>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</si>
  <si>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</si>
  <si>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</si>
  <si>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</si>
  <si>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</si>
  <si>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</si>
  <si>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</si>
  <si>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</si>
  <si>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</si>
  <si>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</si>
  <si>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</si>
  <si>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</si>
  <si>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</si>
  <si>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</si>
  <si>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</si>
  <si>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</si>
  <si>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</si>
  <si>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</si>
  <si>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</si>
  <si>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</si>
  <si>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</si>
  <si>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</si>
  <si>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</si>
  <si>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</si>
  <si>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</si>
  <si>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</si>
  <si>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</si>
  <si>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</si>
  <si>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</si>
  <si>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</si>
  <si>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</si>
  <si>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</si>
  <si>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</si>
  <si>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</si>
  <si>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</si>
  <si>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</si>
  <si>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</si>
  <si>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</si>
  <si>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</si>
  <si>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</si>
  <si>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</si>
  <si>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</si>
  <si>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</si>
  <si>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</si>
  <si>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</si>
  <si>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</si>
  <si>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</si>
  <si>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</si>
  <si>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</si>
  <si>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</si>
  <si>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</si>
  <si>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</si>
  <si>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</si>
  <si>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</si>
  <si>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</si>
  <si>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</si>
  <si>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</si>
  <si>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</si>
  <si>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</si>
  <si>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</si>
  <si>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</si>
  <si>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</si>
  <si>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</si>
  <si>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</si>
  <si>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</si>
  <si>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</si>
  <si>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</si>
  <si>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</si>
  <si>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</si>
  <si>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</si>
  <si>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</si>
  <si>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</si>
  <si>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</si>
  <si>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</si>
  <si>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</si>
  <si>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</si>
  <si>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</si>
  <si>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</si>
  <si>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</si>
  <si>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</si>
  <si>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</si>
  <si>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</si>
  <si>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</si>
  <si>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</si>
  <si>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</si>
  <si>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</si>
  <si>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</si>
  <si>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</si>
  <si>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</si>
  <si>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</si>
  <si>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</si>
  <si>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</si>
  <si>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</si>
  <si>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</si>
  <si>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</si>
  <si>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</si>
  <si>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</si>
  <si>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</si>
  <si>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</si>
  <si>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</si>
  <si>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</si>
  <si>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</si>
  <si>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</si>
  <si>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</si>
  <si>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</si>
  <si>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</si>
  <si>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</si>
  <si>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</si>
  <si>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</si>
  <si>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</si>
  <si>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</si>
  <si>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</si>
  <si>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</si>
  <si>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</si>
  <si>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</si>
  <si>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</si>
  <si>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</si>
  <si>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</si>
  <si>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</si>
  <si>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</si>
  <si>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</si>
  <si>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</si>
  <si>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</si>
  <si>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</si>
  <si>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</si>
  <si>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</si>
  <si>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</si>
  <si>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</si>
  <si>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</si>
  <si>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</si>
  <si>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</si>
  <si>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</si>
  <si>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</si>
  <si>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</si>
  <si>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</si>
  <si>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</si>
  <si>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</si>
  <si>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</si>
  <si>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</si>
  <si>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</si>
  <si>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</si>
  <si>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</si>
  <si>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</si>
  <si>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</si>
  <si>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</si>
  <si>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</si>
  <si>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</si>
  <si>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</si>
  <si>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</si>
  <si>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</si>
  <si>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</si>
  <si>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</si>
  <si>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</si>
  <si>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</si>
  <si>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</si>
  <si>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</si>
  <si>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</si>
  <si>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</si>
  <si>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</si>
  <si>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</si>
  <si>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</si>
  <si>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</si>
  <si>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</si>
  <si>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</si>
  <si>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</si>
  <si>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</si>
  <si>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</si>
  <si>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</si>
  <si>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</si>
  <si>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</si>
  <si>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</si>
  <si>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</si>
  <si>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</si>
  <si>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</si>
  <si>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</si>
  <si>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</si>
  <si>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</si>
  <si>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</si>
  <si>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</si>
  <si>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</si>
  <si>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</si>
  <si>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</si>
  <si>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</si>
  <si>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</si>
  <si>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</si>
  <si>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</si>
  <si>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</si>
  <si>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</si>
  <si>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</si>
  <si>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</si>
  <si>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</si>
  <si>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</si>
  <si>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</si>
  <si>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</si>
  <si>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</si>
  <si>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</si>
  <si>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</si>
  <si>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</si>
  <si>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</si>
  <si>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</si>
  <si>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</si>
  <si>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</si>
  <si>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</si>
  <si>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</si>
  <si>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</si>
  <si>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</si>
  <si>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</si>
  <si>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</si>
  <si>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</si>
  <si>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</si>
  <si>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</si>
  <si>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</si>
  <si>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</si>
  <si>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</si>
  <si>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</si>
  <si>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</si>
  <si>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</si>
  <si>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</si>
  <si>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</si>
  <si>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</si>
  <si>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</si>
  <si>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</si>
  <si>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</si>
  <si>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</si>
  <si>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</si>
  <si>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</si>
  <si>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</si>
  <si>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</si>
  <si>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</si>
  <si>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</si>
  <si>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</si>
  <si>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</si>
  <si>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</si>
  <si>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</si>
  <si>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</si>
  <si>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</si>
  <si>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</si>
  <si>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</si>
  <si>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</si>
  <si>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</si>
  <si>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</si>
  <si>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</si>
  <si>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</si>
  <si>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</si>
  <si>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</si>
  <si>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</si>
  <si>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</si>
  <si>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</si>
  <si>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</si>
  <si>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</si>
  <si>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</si>
  <si>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</si>
  <si>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</si>
  <si>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</si>
  <si>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</si>
  <si>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</si>
  <si>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</si>
  <si>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</si>
  <si>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</si>
  <si>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</si>
  <si>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</si>
  <si>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</si>
  <si>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</si>
  <si>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</si>
  <si>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</si>
  <si>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</si>
  <si>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</si>
  <si>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</si>
  <si>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</si>
  <si>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</si>
  <si>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</si>
  <si>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</si>
  <si>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</si>
  <si>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</si>
  <si>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</si>
  <si>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</si>
  <si>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</si>
  <si>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</si>
  <si>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</si>
  <si>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</si>
  <si>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</si>
  <si>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</si>
  <si>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</si>
  <si>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</si>
  <si>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</si>
  <si>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</si>
  <si>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</si>
  <si>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</si>
  <si>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</si>
  <si>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</si>
  <si>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</si>
  <si>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</si>
  <si>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</si>
  <si>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</si>
  <si>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</si>
  <si>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</si>
  <si>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</si>
  <si>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</si>
  <si>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</si>
  <si>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</si>
  <si>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</si>
  <si>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</si>
  <si>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</si>
  <si>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</si>
  <si>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</si>
  <si>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</si>
  <si>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</si>
  <si>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</si>
  <si>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</si>
  <si>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</si>
  <si>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</si>
  <si>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</si>
  <si>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</si>
  <si>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</si>
  <si>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</si>
  <si>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</si>
  <si>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</si>
  <si>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</si>
  <si>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</si>
  <si>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</si>
  <si>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</si>
  <si>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</si>
  <si>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</si>
  <si>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</si>
  <si>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</si>
  <si>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</si>
  <si>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</si>
  <si>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</si>
  <si>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</si>
  <si>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</si>
  <si>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</si>
  <si>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</si>
  <si>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</si>
  <si>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</si>
  <si>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</si>
  <si>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</si>
  <si>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</si>
  <si>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</si>
  <si>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</si>
  <si>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</si>
  <si>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</si>
  <si>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</si>
  <si>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</si>
  <si>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</si>
  <si>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</si>
  <si>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</si>
  <si>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</si>
  <si>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</si>
  <si>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</si>
  <si>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</si>
  <si>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</si>
  <si>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</si>
  <si>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</si>
  <si>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</si>
  <si>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</si>
  <si>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</si>
  <si>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</si>
  <si>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</si>
  <si>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</si>
  <si>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</si>
  <si>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</si>
  <si>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</si>
  <si>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</si>
  <si>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</si>
  <si>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</si>
  <si>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</si>
  <si>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</si>
  <si>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</si>
  <si>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</si>
  <si>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</si>
  <si>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</si>
  <si>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</si>
  <si>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</si>
  <si>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</si>
  <si>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</si>
  <si>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</si>
  <si>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</si>
  <si>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</si>
  <si>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</si>
  <si>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</si>
  <si>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</si>
  <si>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</si>
  <si>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</si>
  <si>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</si>
  <si>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</si>
  <si>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</si>
  <si>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</si>
  <si>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</si>
  <si>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</si>
  <si>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</si>
  <si>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</si>
  <si>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</si>
  <si>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</si>
  <si>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</si>
  <si>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</si>
  <si>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</si>
  <si>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</si>
  <si>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</si>
  <si>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</si>
  <si>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</si>
  <si>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</si>
  <si>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</si>
  <si>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</si>
  <si>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</si>
  <si>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</si>
  <si>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</si>
  <si>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</si>
  <si>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</si>
  <si>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</si>
  <si>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</si>
  <si>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</si>
  <si>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</si>
  <si>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</si>
  <si>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</si>
  <si>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</si>
  <si>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</si>
  <si>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</si>
  <si>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</si>
  <si>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</si>
  <si>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</si>
  <si>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</si>
  <si>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</si>
  <si>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</si>
  <si>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</si>
  <si>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</si>
  <si>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</si>
  <si>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</si>
  <si>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</si>
  <si>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</si>
  <si>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</si>
  <si>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</si>
  <si>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</si>
  <si>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</si>
  <si>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</si>
  <si>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</si>
  <si>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</si>
  <si>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</si>
  <si>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</si>
  <si>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</si>
  <si>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</si>
  <si>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</si>
  <si>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</si>
  <si>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</si>
  <si>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</si>
  <si>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</si>
  <si>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</si>
  <si>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</si>
  <si>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</si>
  <si>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</si>
  <si>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</si>
  <si>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</si>
  <si>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</si>
  <si>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</si>
  <si>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</si>
  <si>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</si>
  <si>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</si>
  <si>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</si>
  <si>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</si>
  <si>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</si>
  <si>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</si>
  <si>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</si>
  <si>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</si>
  <si>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</si>
  <si>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</si>
  <si>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</si>
  <si>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</si>
  <si>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</si>
  <si>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</si>
  <si>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</si>
  <si>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</si>
  <si>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</si>
  <si>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</si>
  <si>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</si>
  <si>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</si>
  <si>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</si>
  <si>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</si>
  <si>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</si>
  <si>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</si>
  <si>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</si>
  <si>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</si>
  <si>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</si>
  <si>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</si>
  <si>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</si>
  <si>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</si>
  <si>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</si>
  <si>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</si>
  <si>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</si>
  <si>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</si>
  <si>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</si>
  <si>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</si>
  <si>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</si>
  <si>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</si>
  <si>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</si>
  <si>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</si>
  <si>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</si>
  <si>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</si>
  <si>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</si>
  <si>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</si>
  <si>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</si>
  <si>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</si>
  <si>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</si>
  <si>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</si>
  <si>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</si>
  <si>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</si>
  <si>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</si>
  <si>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</si>
  <si>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</si>
  <si>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</si>
  <si>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</si>
  <si>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</si>
  <si>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</si>
  <si>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</si>
  <si>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</si>
  <si>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</si>
  <si>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</si>
  <si>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</si>
  <si>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</si>
  <si>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</si>
  <si>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</si>
  <si>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</si>
  <si>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</si>
  <si>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</si>
  <si>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</si>
  <si>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</si>
  <si>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</si>
  <si>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</si>
  <si>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</si>
  <si>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</si>
  <si>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</si>
  <si>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</si>
  <si>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</si>
  <si>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</si>
  <si>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</si>
  <si>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</si>
  <si>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</si>
  <si>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</si>
  <si>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</si>
  <si>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</si>
  <si>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</si>
  <si>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</si>
  <si>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</si>
  <si>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</si>
  <si>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</si>
  <si>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</si>
  <si>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</si>
  <si>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</si>
  <si>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</si>
  <si>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</si>
  <si>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</si>
  <si>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</si>
  <si>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</si>
  <si>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</si>
  <si>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</si>
  <si>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</si>
  <si>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</si>
  <si>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</si>
  <si>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</si>
  <si>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</si>
  <si>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</si>
  <si>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</si>
  <si>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</si>
  <si>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</si>
  <si>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</si>
  <si>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</si>
  <si>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</si>
  <si>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</si>
  <si>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</si>
  <si>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</si>
  <si>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</si>
  <si>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</si>
  <si>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</si>
  <si>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</si>
  <si>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</si>
  <si>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</si>
  <si>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</si>
  <si>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</si>
  <si>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</si>
  <si>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</si>
  <si>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</si>
  <si>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</si>
  <si>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</si>
  <si>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</si>
  <si>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</si>
  <si>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</si>
  <si>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</si>
  <si>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</si>
  <si>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</si>
  <si>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</si>
  <si>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</si>
  <si>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</si>
  <si>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</si>
  <si>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</si>
  <si>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</si>
  <si>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</si>
  <si>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</si>
  <si>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</si>
  <si>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</si>
  <si>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</si>
  <si>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</si>
  <si>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</si>
  <si>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</si>
  <si>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</si>
  <si>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</si>
  <si>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</si>
  <si>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</si>
  <si>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</si>
  <si>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</si>
  <si>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</si>
  <si>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</si>
  <si>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</si>
  <si>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</si>
  <si>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</si>
  <si>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</si>
  <si>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</si>
  <si>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</si>
  <si>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</si>
  <si>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</si>
  <si>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</si>
  <si>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</si>
  <si>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</si>
  <si>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</si>
  <si>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</si>
  <si>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</si>
  <si>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</si>
  <si>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</si>
  <si>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</si>
  <si>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</si>
  <si>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</si>
  <si>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</si>
  <si>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</si>
  <si>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</si>
  <si>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</si>
  <si>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</si>
  <si>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</si>
  <si>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</si>
  <si>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</si>
  <si>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</si>
  <si>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</si>
  <si>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</si>
  <si>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</si>
  <si>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</si>
  <si>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</si>
  <si>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</si>
  <si>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</si>
  <si>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</si>
  <si>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</si>
  <si>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</si>
  <si>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</si>
  <si>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</si>
  <si>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</si>
  <si>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</si>
  <si>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</si>
  <si>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</si>
  <si>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</si>
  <si>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</si>
  <si>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</si>
  <si>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</si>
  <si>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</si>
  <si>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</si>
  <si>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</si>
  <si>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</si>
  <si>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</si>
  <si>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</si>
  <si>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</si>
  <si>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</si>
  <si>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</si>
  <si>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</si>
  <si>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</si>
  <si>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</si>
  <si>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</si>
  <si>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</si>
  <si>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</si>
  <si>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</si>
  <si>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</si>
  <si>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</si>
  <si>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</si>
  <si>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</si>
  <si>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</si>
  <si>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</si>
  <si>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</si>
  <si>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</si>
  <si>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</si>
  <si>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</si>
  <si>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</si>
  <si>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</si>
  <si>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</si>
  <si>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</si>
  <si>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</si>
  <si>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</si>
  <si>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</si>
  <si>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</si>
  <si>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</si>
  <si>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</si>
  <si>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</si>
  <si>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</si>
  <si>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</si>
  <si>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</si>
  <si>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</si>
  <si>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</si>
  <si>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</si>
  <si>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</si>
  <si>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</si>
  <si>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</si>
  <si>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</si>
  <si>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</si>
  <si>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</si>
  <si>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</si>
  <si>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</si>
  <si>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</si>
  <si>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</si>
  <si>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</si>
  <si>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</si>
  <si>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</si>
  <si>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</si>
  <si>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</si>
  <si>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</si>
  <si>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</si>
  <si>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</si>
  <si>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</si>
  <si>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</si>
  <si>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</si>
  <si>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</si>
  <si>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</si>
  <si>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</si>
  <si>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</si>
  <si>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</si>
  <si>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</si>
  <si>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</si>
  <si>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</si>
  <si>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</si>
  <si>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</si>
  <si>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</si>
  <si>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</si>
  <si>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</si>
  <si>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</si>
  <si>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</si>
  <si>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</si>
  <si>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</si>
  <si>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</si>
  <si>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</si>
  <si>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</si>
  <si>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</si>
  <si>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</si>
  <si>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</si>
  <si>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</si>
  <si>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</si>
  <si>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</si>
  <si>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</si>
  <si>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</si>
  <si>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</si>
  <si>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</si>
  <si>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</si>
  <si>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</si>
  <si>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</si>
  <si>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</si>
  <si>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</si>
  <si>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</si>
  <si>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</si>
  <si>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</si>
  <si>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</si>
  <si>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</si>
  <si>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</si>
  <si>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</si>
  <si>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</si>
  <si>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</si>
  <si>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</si>
  <si>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</si>
  <si>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</si>
  <si>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</si>
  <si>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</si>
  <si>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</si>
  <si>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</si>
  <si>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</si>
  <si>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</si>
  <si>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</si>
  <si>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</si>
  <si>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</si>
  <si>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</si>
  <si>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</si>
  <si>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</si>
  <si>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</si>
  <si>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</si>
  <si>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</si>
  <si>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</si>
  <si>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</si>
  <si>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</si>
  <si>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</si>
  <si>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</si>
  <si>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</si>
  <si>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</si>
  <si>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</si>
  <si>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</si>
  <si>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</si>
  <si>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</si>
  <si>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</si>
  <si>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</si>
  <si>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</si>
  <si>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</si>
  <si>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</si>
  <si>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</si>
  <si>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</si>
  <si>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</si>
  <si>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</si>
  <si>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</si>
  <si>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</si>
  <si>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</si>
  <si>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</si>
  <si>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</si>
  <si>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</si>
  <si>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</si>
  <si>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</si>
  <si>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</si>
  <si>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</si>
  <si>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</si>
  <si>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</si>
  <si>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</si>
  <si>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</si>
  <si>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</si>
  <si>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</si>
  <si>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</si>
  <si>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</si>
  <si>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</si>
  <si>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</si>
  <si>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</si>
  <si>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</si>
  <si>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</si>
  <si>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</si>
  <si>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</si>
  <si>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</si>
  <si>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</si>
  <si>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</si>
  <si>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</si>
  <si>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</si>
  <si>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</si>
  <si>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</si>
  <si>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</si>
  <si>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</si>
  <si>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</si>
  <si>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</si>
  <si>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</si>
  <si>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</si>
  <si>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</si>
  <si>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</si>
  <si>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</si>
  <si>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</si>
  <si>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</si>
  <si>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</si>
  <si>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</si>
  <si>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</si>
  <si>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</si>
  <si>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</si>
  <si>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</si>
  <si>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</si>
  <si>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</si>
  <si>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</si>
  <si>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</si>
  <si>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</si>
  <si>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</si>
  <si>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</si>
  <si>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</si>
  <si>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</si>
  <si>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</si>
  <si>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</si>
  <si>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</si>
  <si>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</si>
  <si>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</si>
  <si>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</si>
  <si>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</si>
  <si>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</si>
  <si>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</si>
  <si>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</si>
  <si>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</si>
  <si>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</si>
  <si>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</si>
  <si>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</si>
  <si>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</si>
  <si>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</si>
  <si>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</si>
  <si>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</si>
  <si>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</si>
  <si>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</si>
  <si>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</si>
  <si>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</si>
  <si>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</si>
  <si>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</si>
  <si>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</si>
  <si>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</si>
  <si>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</si>
  <si>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</si>
  <si>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</si>
  <si>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</si>
  <si>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</si>
  <si>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</si>
  <si>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</si>
  <si>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</si>
  <si>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</si>
  <si>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</si>
  <si>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</si>
  <si>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</si>
  <si>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</si>
  <si>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</si>
  <si>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</si>
  <si>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</si>
  <si>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</si>
  <si>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</si>
  <si>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</si>
  <si>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</si>
  <si>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</si>
  <si>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</si>
  <si>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</si>
  <si>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</si>
  <si>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</si>
  <si>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</si>
  <si>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</si>
  <si>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</si>
  <si>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</si>
  <si>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</si>
  <si>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</si>
  <si>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</si>
  <si>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</si>
  <si>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</si>
  <si>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</si>
  <si>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</si>
  <si>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</si>
  <si>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</si>
  <si>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</si>
  <si>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</si>
  <si>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</si>
  <si>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</si>
  <si>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</si>
  <si>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</si>
  <si>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</si>
  <si>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</si>
  <si>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</si>
  <si>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</si>
  <si>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</si>
  <si>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</si>
  <si>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</si>
  <si>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</si>
  <si>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</si>
  <si>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</si>
  <si>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</si>
  <si>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</si>
  <si>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</si>
  <si>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</si>
  <si>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</si>
  <si>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</si>
  <si>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</si>
  <si>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</si>
  <si>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</si>
  <si>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</si>
  <si>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</si>
  <si>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</si>
  <si>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</si>
  <si>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</si>
  <si>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</si>
  <si>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</si>
  <si>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</si>
  <si>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</si>
  <si>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</si>
  <si>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</si>
  <si>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</si>
  <si>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</si>
  <si>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</si>
  <si>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</si>
  <si>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</si>
  <si>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</si>
  <si>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</si>
  <si>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</si>
  <si>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</si>
  <si>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</si>
  <si>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</si>
  <si>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</si>
  <si>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</si>
  <si>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</si>
  <si>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</si>
  <si>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</si>
  <si>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</si>
  <si>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</si>
  <si>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</si>
  <si>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</si>
  <si>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</si>
  <si>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</si>
  <si>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</si>
  <si>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</si>
  <si>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</si>
  <si>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</si>
  <si>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</si>
  <si>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</si>
  <si>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</si>
  <si>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</si>
  <si>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</si>
  <si>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</si>
  <si>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</si>
  <si>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</si>
  <si>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</si>
  <si>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</si>
  <si>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</si>
  <si>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</si>
  <si>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</si>
  <si>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</si>
  <si>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</si>
  <si>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</si>
  <si>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</si>
  <si>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</si>
  <si>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</si>
  <si>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</si>
  <si>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</si>
  <si>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</si>
  <si>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</si>
  <si>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</si>
  <si>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</si>
  <si>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</si>
  <si>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</si>
  <si>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</si>
  <si>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</si>
  <si>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</si>
  <si>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</si>
  <si>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</si>
  <si>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</si>
  <si>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</si>
  <si>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</si>
  <si>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</si>
  <si>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</si>
  <si>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</si>
  <si>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</si>
  <si>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</si>
  <si>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</si>
  <si>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</si>
  <si>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</si>
  <si>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</si>
  <si>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</si>
  <si>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</si>
  <si>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</si>
  <si>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</si>
  <si>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</si>
  <si>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</si>
  <si>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</si>
  <si>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</si>
  <si>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</si>
  <si>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</si>
  <si>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</si>
  <si>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</si>
  <si>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</si>
  <si>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</si>
  <si>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</si>
  <si>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</si>
  <si>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</si>
  <si>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</si>
  <si>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</si>
  <si>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</si>
  <si>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</si>
  <si>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</si>
  <si>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</si>
  <si>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</si>
  <si>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</si>
  <si>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</si>
  <si>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</si>
  <si>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</si>
  <si>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</si>
  <si>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</si>
  <si>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</si>
  <si>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</si>
  <si>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</si>
  <si>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</si>
  <si>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</si>
  <si>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</si>
  <si>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</si>
  <si>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</si>
  <si>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</si>
  <si>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</si>
  <si>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</si>
  <si>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</si>
  <si>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</si>
  <si>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</si>
  <si>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</si>
  <si>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</si>
  <si>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</si>
  <si>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</si>
  <si>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</si>
  <si>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</si>
  <si>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</si>
  <si>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</si>
  <si>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</si>
  <si>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</si>
  <si>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</si>
  <si>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</si>
  <si>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</si>
  <si>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</si>
  <si>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</si>
  <si>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</si>
  <si>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</si>
  <si>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</si>
  <si>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</si>
  <si>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</si>
  <si>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</si>
  <si>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</si>
  <si>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</si>
  <si>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</si>
  <si>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</si>
  <si>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</si>
  <si>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</si>
  <si>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</si>
  <si>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</si>
  <si>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</si>
  <si>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</si>
  <si>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</si>
  <si>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</si>
  <si>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</si>
  <si>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</si>
  <si>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</si>
  <si>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</si>
  <si>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</si>
  <si>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</si>
  <si>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</si>
  <si>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</si>
  <si>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</si>
  <si>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</si>
  <si>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</si>
  <si>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</si>
  <si>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</si>
  <si>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</si>
  <si>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</si>
  <si>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</si>
  <si>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</si>
  <si>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</si>
  <si>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</si>
  <si>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</si>
  <si>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</si>
  <si>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</si>
  <si>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</si>
  <si>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</si>
  <si>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</si>
  <si>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</si>
  <si>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</si>
  <si>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</si>
  <si>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</si>
  <si>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</si>
  <si>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</si>
  <si>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</si>
  <si>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</si>
  <si>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</si>
  <si>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</si>
  <si>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</si>
  <si>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 xml:space="preserve">  </t>
  </si>
  <si>
    <t>SANTO DOMINGO MOTORS COMPANY S.A.</t>
  </si>
  <si>
    <t>ALTICE DOMINICANA</t>
  </si>
  <si>
    <t>B1500000297</t>
  </si>
  <si>
    <t>FACTURAS PAGADAS SEPTIEMBRE 2024</t>
  </si>
  <si>
    <t>SABADA INVESTMENT SRL</t>
  </si>
  <si>
    <t>PAGO AVANCE 20%  SERV DE MANTENIMIENTO Y/O REPARACION DE AIRES ACONDICIONADOS DE ESTE SRSM</t>
  </si>
  <si>
    <t>N/A</t>
  </si>
  <si>
    <t>VIAMAR, S.A</t>
  </si>
  <si>
    <t>SERV DE MANTENIMIENTO PREVENTIVO, CORRECTIVO PARA JEEPETA FORD EXPLORER DEL SRSM.</t>
  </si>
  <si>
    <t>E450000002247</t>
  </si>
  <si>
    <t>KHALICCO INVESTMENTS SRL</t>
  </si>
  <si>
    <t>19/09/2024</t>
  </si>
  <si>
    <t>B1500001236</t>
  </si>
  <si>
    <t>RALANSA EIRL</t>
  </si>
  <si>
    <t>ADQUISICION DE EXTRACTOR DE GRASA SRSM</t>
  </si>
  <si>
    <t>ADQUISICION DE GLUCOMETROS SRSM</t>
  </si>
  <si>
    <t>B1500001276</t>
  </si>
  <si>
    <t>MANT-F06</t>
  </si>
  <si>
    <t xml:space="preserve">TROPIGAS DOMINICANA </t>
  </si>
  <si>
    <t xml:space="preserve">COMPRA DE COMBUSTIBLE </t>
  </si>
  <si>
    <t>E450000001311</t>
  </si>
  <si>
    <t>MANT-F6</t>
  </si>
  <si>
    <t>BIO NOVA SRL.</t>
  </si>
  <si>
    <t>B1500015155</t>
  </si>
  <si>
    <t>SERVICIOS TELEFONICOS FLYBOX CORTE MES DE AGOSTO 2024</t>
  </si>
  <si>
    <t>E450000006894</t>
  </si>
  <si>
    <t xml:space="preserve">CELNA ENTERPRISES SRL </t>
  </si>
  <si>
    <t>B1500000409</t>
  </si>
  <si>
    <t xml:space="preserve">ADQUISICION DE MATERIALES DE LIMPIEZA </t>
  </si>
  <si>
    <t xml:space="preserve">RALANSA EIRL </t>
  </si>
  <si>
    <t>B1500001246</t>
  </si>
  <si>
    <t xml:space="preserve">ADQUISICION DE REACTIVOS Y CONTROLES DE LABORATORIO </t>
  </si>
  <si>
    <t xml:space="preserve">SANTO DOMINGO MOTORS </t>
  </si>
  <si>
    <t>E450000000055/155</t>
  </si>
  <si>
    <t>09/08/2024 Y 20/08/2024</t>
  </si>
  <si>
    <t>COMPAÑÍA DOMINICANA DE TELEFONO</t>
  </si>
  <si>
    <t>SERVICIOS TELEFONICOS AL CORTE DE AGOSTO Y SEPTIEMBRE 2024</t>
  </si>
  <si>
    <t>VARIAS</t>
  </si>
  <si>
    <t xml:space="preserve">FRANKLIN B. LOPEZ </t>
  </si>
  <si>
    <t>B1500000984/985</t>
  </si>
  <si>
    <t xml:space="preserve">ADQUISICION DE ALMUERZOS Y REFRIGERIOS </t>
  </si>
  <si>
    <t xml:space="preserve">REPUESTO DE JESUS </t>
  </si>
  <si>
    <t>B1500003692/3704/3710/3690</t>
  </si>
  <si>
    <t>VARIAS AL 30/08/2024</t>
  </si>
  <si>
    <t>VARIAS AL 24 DE SEPTIEMBRE 2024</t>
  </si>
  <si>
    <t>VARIAS AL 22/08/2024</t>
  </si>
  <si>
    <t>B1500000204</t>
  </si>
  <si>
    <t>TECNOLOGIA MOTRIX, SRL</t>
  </si>
  <si>
    <t>DOLORES GIL</t>
  </si>
  <si>
    <t>SERVICIOS PROFESIONALES PARA NOTARIZACION DE CONTRATOS DE ESTE SRM</t>
  </si>
  <si>
    <t xml:space="preserve">MATERIALES E INSUMOS MEDICOS </t>
  </si>
  <si>
    <t>CAPITAL DIESEL</t>
  </si>
  <si>
    <t xml:space="preserve">ADQUISICION DE COMBUSTIBLE DIESEL AL GRANEL </t>
  </si>
  <si>
    <t>31/07/2024</t>
  </si>
  <si>
    <t>B1500000569</t>
  </si>
  <si>
    <t>REG-F07</t>
  </si>
  <si>
    <t>SERVICIOS TELEFONICOS ZONA FRANCA CORTE MES DE AGOSTO 2024</t>
  </si>
  <si>
    <t>E450000006809/E450000006825</t>
  </si>
  <si>
    <t>E4500000000174</t>
  </si>
  <si>
    <t>INSUPLAYSER SRL</t>
  </si>
  <si>
    <t xml:space="preserve">ADQUISICION DE INSUMOS COMESTIBLES </t>
  </si>
  <si>
    <t>22/08/2024</t>
  </si>
  <si>
    <t>B1500000046</t>
  </si>
  <si>
    <t xml:space="preserve">CLINIMED, SRL </t>
  </si>
  <si>
    <t xml:space="preserve">ADQUISICION DE REACTIVOS Y CONTROLES </t>
  </si>
  <si>
    <t>13/08/2024</t>
  </si>
  <si>
    <t>B1500000737</t>
  </si>
  <si>
    <t>ADQ DE 10 SCANER PARA USO EN LAS OFIC ADM Y CPNA SRSM.</t>
  </si>
  <si>
    <t>B1500002463</t>
  </si>
  <si>
    <t>RAMIREZ Y MOJICA ENVOY PACK</t>
  </si>
  <si>
    <t>AYARILIS SANCHEZ</t>
  </si>
  <si>
    <t>B1500000348</t>
  </si>
  <si>
    <t>EDEESTE</t>
  </si>
  <si>
    <t>SERVICIO ENERGIA ELECTRICA MES DE SEPTIEMBRE 2024</t>
  </si>
  <si>
    <t>REG-F08</t>
  </si>
  <si>
    <t xml:space="preserve">JORSA MULTISERVICES SRL </t>
  </si>
  <si>
    <t>DIAGRAMACION E IMPRESION DE LIBROS Y FORMULARIOS</t>
  </si>
  <si>
    <t xml:space="preserve">COMERCIAL RICRUZ </t>
  </si>
  <si>
    <t xml:space="preserve">ADQUISICION DE MATERIALES DE REFRIGERACION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</si>
</sst>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 applyAlignment="1">
      <alignment horizontal="left" wrapText="1"/>
    </xf>
    <xf numFmtId="164" fontId="31" fillId="2" borderId="2" xfId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164" fontId="31" fillId="2" borderId="2" xfId="1" applyFont="1" applyFill="1" applyBorder="1" applyAlignment="1">
      <alignment horizontal="center" wrapText="1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14" fontId="31" fillId="0" borderId="2" xfId="0" applyNumberFormat="1" applyFont="1" applyBorder="1" applyAlignment="1">
      <alignment horizontal="left"/>
    </xf>
    <xf numFmtId="0" fontId="33" fillId="2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0" fillId="2" borderId="2" xfId="0" applyFont="1" applyFill="1" applyBorder="1" applyAlignment="1">
      <alignment horizontal="left" wrapText="1"/>
    </xf>
    <xf numFmtId="44" fontId="30" fillId="0" borderId="2" xfId="10" applyFont="1" applyBorder="1" applyAlignment="1">
      <alignment wrapText="1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2" fillId="2" borderId="0" xfId="0" applyNumberFormat="1" applyFont="1" applyFill="1" applyAlignment="1">
      <alignment horizontal="left"/>
    </xf>
    <xf numFmtId="14" fontId="34" fillId="2" borderId="0" xfId="0" applyNumberFormat="1" applyFont="1" applyFill="1" applyAlignment="1">
      <alignment horizontal="left"/>
    </xf>
    <xf numFmtId="14" fontId="34" fillId="0" borderId="0" xfId="0" applyNumberFormat="1" applyFont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0" fontId="30" fillId="2" borderId="0" xfId="0" applyFont="1" applyFill="1" applyAlignment="1">
      <alignment wrapText="1"/>
    </xf>
    <xf numFmtId="164" fontId="30" fillId="2" borderId="2" xfId="1" applyFont="1" applyFill="1" applyBorder="1" applyAlignment="1">
      <alignment wrapText="1"/>
    </xf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3" fillId="2" borderId="0" xfId="0" applyFont="1" applyFill="1"/>
    <xf numFmtId="0" fontId="32" fillId="2" borderId="2" xfId="0" applyFont="1" applyFill="1" applyBorder="1" applyAlignment="1">
      <alignment horizontal="left" wrapText="1"/>
    </xf>
    <xf numFmtId="0" fontId="33" fillId="5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center" vertical="top" wrapText="1"/>
    </xf>
    <xf numFmtId="0" fontId="32" fillId="2" borderId="2" xfId="8" applyNumberFormat="1" applyFont="1" applyFill="1" applyBorder="1" applyAlignment="1">
      <alignment vertical="top" wrapText="1"/>
    </xf>
    <xf numFmtId="14" fontId="30" fillId="2" borderId="2" xfId="0" applyNumberFormat="1" applyFont="1" applyFill="1" applyBorder="1" applyAlignment="1">
      <alignment horizontal="right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4" fontId="31" fillId="0" borderId="2" xfId="0" applyNumberFormat="1" applyFont="1" applyBorder="1" applyAlignment="1">
      <alignment horizontal="left" wrapText="1"/>
    </xf>
    <xf numFmtId="164" fontId="31" fillId="2" borderId="2" xfId="1" applyFont="1" applyFill="1" applyBorder="1" applyAlignment="1">
      <alignment horizontal="right" wrapText="1"/>
    </xf>
    <xf numFmtId="164" fontId="31" fillId="2" borderId="2" xfId="1" applyFont="1" applyFill="1" applyBorder="1" applyAlignment="1">
      <alignment horizontal="right"/>
    </xf>
    <xf numFmtId="0" fontId="35" fillId="2" borderId="2" xfId="0" applyFont="1" applyFill="1" applyBorder="1" applyAlignment="1">
      <alignment horizontal="left"/>
    </xf>
    <xf numFmtId="44" fontId="30" fillId="0" borderId="2" xfId="10" applyFont="1" applyBorder="1"/>
    <xf numFmtId="164" fontId="30" fillId="0" borderId="2" xfId="1" applyFont="1" applyBorder="1"/>
    <xf numFmtId="164" fontId="36" fillId="2" borderId="2" xfId="1" applyFont="1" applyFill="1" applyBorder="1" applyAlignment="1">
      <alignment horizontal="right"/>
    </xf>
    <xf numFmtId="14" fontId="37" fillId="0" borderId="2" xfId="0" applyNumberFormat="1" applyFont="1" applyBorder="1" applyAlignment="1">
      <alignment horizontal="center"/>
    </xf>
    <xf numFmtId="4" fontId="38" fillId="2" borderId="0" xfId="8" applyNumberFormat="1" applyFont="1" applyFill="1" applyBorder="1" applyAlignment="1">
      <alignment horizontal="center" vertical="center" wrapText="1"/>
    </xf>
    <xf numFmtId="14" fontId="36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9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40" fillId="2" borderId="0" xfId="0" applyFont="1" applyFill="1"/>
    <xf numFmtId="164" fontId="40" fillId="2" borderId="0" xfId="1" applyFont="1" applyFill="1" applyBorder="1"/>
    <xf numFmtId="14" fontId="40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0" fillId="2" borderId="2" xfId="0" applyFont="1" applyFill="1" applyBorder="1" applyAlignment="1">
      <alignment horizontal="left"/>
    </xf>
    <xf numFmtId="0" fontId="31" fillId="0" borderId="0" xfId="0" applyFont="1" applyAlignment="1">
      <alignment horizontal="left" wrapText="1"/>
    </xf>
    <xf numFmtId="4" fontId="31" fillId="0" borderId="2" xfId="8" applyNumberFormat="1" applyFont="1" applyFill="1" applyBorder="1" applyAlignment="1">
      <alignment horizontal="left" vertical="top" wrapText="1"/>
    </xf>
    <xf numFmtId="0" fontId="30" fillId="0" borderId="2" xfId="0" applyFont="1" applyBorder="1"/>
    <xf numFmtId="0" fontId="30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1" fillId="0" borderId="0" xfId="0" applyFont="1" applyAlignment="1">
      <alignment horizontal="center" vertical="center"/>
    </xf>
  </cellXfs>
  <cellStyles count="11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Moneda" xfId="10" builtinId="4"/>
    <cellStyle name="Normal" xfId="0" builtinId="0"/>
    <cellStyle name="Normal 2" xfId="9" xr:uid="{CEC9C0C7-B86C-414F-B7ED-88F9E9742549}"/>
    <cellStyle name="Normal 3" xfId="3" xr:uid="{F0036659-C276-443D-9733-E32A46A9AEAC}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1" t="s">
        <v>0</v>
      </c>
      <c r="B2" s="181"/>
      <c r="C2" s="181"/>
      <c r="D2" s="181"/>
      <c r="E2" s="181"/>
    </row>
    <row r="3" spans="1:8" ht="15" customHeight="1" x14ac:dyDescent="0.25">
      <c r="A3" s="181"/>
      <c r="B3" s="181"/>
      <c r="C3" s="181"/>
      <c r="D3" s="181"/>
      <c r="E3" s="181"/>
    </row>
    <row r="4" spans="1:8" ht="15" customHeight="1" x14ac:dyDescent="0.25">
      <c r="A4" s="181"/>
      <c r="B4" s="181"/>
      <c r="C4" s="181"/>
      <c r="D4" s="181"/>
      <c r="E4" s="181"/>
    </row>
    <row r="5" spans="1:8" ht="6" customHeight="1" x14ac:dyDescent="0.25">
      <c r="A5" s="181"/>
      <c r="B5" s="181"/>
      <c r="C5" s="181"/>
      <c r="D5" s="181"/>
      <c r="E5" s="181"/>
      <c r="F5" s="38"/>
    </row>
    <row r="6" spans="1:8" ht="41.25" customHeight="1" x14ac:dyDescent="0.25">
      <c r="A6" s="182" t="s">
        <v>1</v>
      </c>
      <c r="B6" s="182"/>
      <c r="C6" s="182"/>
      <c r="D6" s="182"/>
      <c r="E6" s="18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08"/>
  <sheetViews>
    <sheetView tabSelected="1" topLeftCell="A59" zoomScale="90" zoomScaleNormal="90" workbookViewId="0">
      <selection activeCell="C66" sqref="C66:G66"/>
    </sheetView>
  </sheetViews>
  <sheetFormatPr baseColWidth="10" defaultColWidth="11.42578125" defaultRowHeight="15" x14ac:dyDescent="0.25"/>
  <cols>
    <col min="1" max="1" width="1.7109375" customWidth="1"/>
    <col min="2" max="2" width="38.85546875" customWidth="1"/>
    <col min="3" max="3" width="53.7109375" customWidth="1"/>
    <col min="4" max="4" width="21" style="13" customWidth="1"/>
    <col min="5" max="5" width="26.2851562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83" t="s">
        <v>1025</v>
      </c>
      <c r="D4" s="183"/>
      <c r="E4" s="183"/>
      <c r="F4" s="183"/>
      <c r="G4" s="183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84" t="s">
        <v>1092</v>
      </c>
      <c r="C48" s="184"/>
      <c r="D48" s="184"/>
      <c r="E48" s="184"/>
      <c r="F48" s="18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1436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85" t="s">
        <v>1440</v>
      </c>
      <c r="D66" s="185"/>
      <c r="E66" s="185"/>
      <c r="F66" s="185"/>
      <c r="G66" s="185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29" customFormat="1" ht="31.5" customHeight="1" x14ac:dyDescent="0.25">
      <c r="B69" s="107" t="s">
        <v>1488</v>
      </c>
      <c r="C69" s="107" t="s">
        <v>1489</v>
      </c>
      <c r="D69" s="110" t="s">
        <v>1490</v>
      </c>
      <c r="E69" s="107" t="s">
        <v>1491</v>
      </c>
      <c r="F69" s="105" t="s">
        <v>1435</v>
      </c>
      <c r="G69" s="111">
        <v>172097.25</v>
      </c>
      <c r="I69" s="130"/>
      <c r="J69" s="131"/>
      <c r="K69" s="117">
        <v>45537</v>
      </c>
      <c r="L69" s="132"/>
      <c r="M69" s="133"/>
      <c r="N69" s="119" t="s">
        <v>1492</v>
      </c>
      <c r="O69" s="124"/>
      <c r="P69" s="134"/>
      <c r="Q69" s="133"/>
      <c r="R69" s="133"/>
      <c r="S69" s="133"/>
    </row>
    <row r="70" spans="2:19" s="129" customFormat="1" ht="53.25" customHeight="1" x14ac:dyDescent="0.25">
      <c r="B70" s="107" t="s">
        <v>1438</v>
      </c>
      <c r="C70" s="114" t="s">
        <v>1493</v>
      </c>
      <c r="D70" s="118">
        <v>45529</v>
      </c>
      <c r="E70" s="121" t="s">
        <v>1494</v>
      </c>
      <c r="F70" s="105" t="s">
        <v>1435</v>
      </c>
      <c r="G70" s="160">
        <v>7340.26</v>
      </c>
      <c r="I70" s="130"/>
      <c r="J70" s="131"/>
      <c r="K70" s="117">
        <v>45537</v>
      </c>
      <c r="L70" s="132"/>
      <c r="M70" s="133"/>
      <c r="N70" s="119" t="s">
        <v>1492</v>
      </c>
      <c r="O70" s="124"/>
      <c r="P70" s="134"/>
      <c r="Q70" s="133"/>
      <c r="R70" s="133"/>
      <c r="S70" s="133"/>
    </row>
    <row r="71" spans="2:19" s="129" customFormat="1" ht="31.5" customHeight="1" x14ac:dyDescent="0.25">
      <c r="B71" s="107" t="s">
        <v>1437</v>
      </c>
      <c r="C71" s="107" t="s">
        <v>1120</v>
      </c>
      <c r="D71" s="118">
        <v>45526</v>
      </c>
      <c r="E71" s="176" t="s">
        <v>1495</v>
      </c>
      <c r="F71" s="105" t="s">
        <v>1435</v>
      </c>
      <c r="G71" s="161">
        <v>45945.74</v>
      </c>
      <c r="I71" s="130"/>
      <c r="J71" s="131"/>
      <c r="K71" s="117">
        <v>45538</v>
      </c>
      <c r="L71" s="132"/>
      <c r="M71" s="133"/>
      <c r="N71" s="119" t="s">
        <v>1492</v>
      </c>
      <c r="O71" s="124"/>
      <c r="P71" s="134"/>
      <c r="Q71" s="133"/>
      <c r="R71" s="133"/>
      <c r="S71" s="133"/>
    </row>
    <row r="72" spans="2:19" s="129" customFormat="1" ht="31.5" customHeight="1" x14ac:dyDescent="0.25">
      <c r="B72" s="107" t="s">
        <v>1496</v>
      </c>
      <c r="C72" s="107" t="s">
        <v>1497</v>
      </c>
      <c r="D72" s="110" t="s">
        <v>1498</v>
      </c>
      <c r="E72" s="121" t="s">
        <v>1499</v>
      </c>
      <c r="F72" s="105" t="s">
        <v>1435</v>
      </c>
      <c r="G72" s="161">
        <v>166638.01</v>
      </c>
      <c r="I72" s="130"/>
      <c r="J72" s="131"/>
      <c r="K72" s="117">
        <v>45539</v>
      </c>
      <c r="L72" s="132"/>
      <c r="M72" s="133"/>
      <c r="N72" s="119" t="s">
        <v>1492</v>
      </c>
      <c r="O72" s="124"/>
      <c r="P72" s="134"/>
      <c r="Q72" s="133"/>
      <c r="R72" s="133"/>
      <c r="S72" s="133"/>
    </row>
    <row r="73" spans="2:19" s="129" customFormat="1" ht="31.5" customHeight="1" x14ac:dyDescent="0.25">
      <c r="B73" s="107" t="s">
        <v>1500</v>
      </c>
      <c r="C73" s="107" t="s">
        <v>1501</v>
      </c>
      <c r="D73" s="110" t="s">
        <v>1502</v>
      </c>
      <c r="E73" s="107" t="s">
        <v>1503</v>
      </c>
      <c r="F73" s="105" t="s">
        <v>1435</v>
      </c>
      <c r="G73" s="161">
        <v>25650</v>
      </c>
      <c r="I73" s="130"/>
      <c r="J73" s="131"/>
      <c r="K73" s="117">
        <v>45539</v>
      </c>
      <c r="L73" s="132"/>
      <c r="M73" s="133"/>
      <c r="N73" s="119" t="s">
        <v>1492</v>
      </c>
      <c r="O73" s="124"/>
      <c r="P73" s="134"/>
      <c r="Q73" s="133"/>
      <c r="R73" s="133"/>
      <c r="S73" s="133"/>
    </row>
    <row r="74" spans="2:19" s="129" customFormat="1" ht="31.5" customHeight="1" x14ac:dyDescent="0.25">
      <c r="B74" s="107" t="s">
        <v>1455</v>
      </c>
      <c r="C74" s="107" t="s">
        <v>1456</v>
      </c>
      <c r="D74" s="118">
        <v>45538</v>
      </c>
      <c r="E74" s="115" t="s">
        <v>1457</v>
      </c>
      <c r="F74" s="105" t="s">
        <v>1435</v>
      </c>
      <c r="G74" s="161">
        <v>850000</v>
      </c>
      <c r="I74" s="130"/>
      <c r="J74" s="131"/>
      <c r="K74" s="117">
        <v>45546</v>
      </c>
      <c r="L74" s="132"/>
      <c r="M74" s="133"/>
      <c r="N74" s="119" t="s">
        <v>1454</v>
      </c>
      <c r="O74" s="124"/>
      <c r="P74" s="134"/>
      <c r="Q74" s="133"/>
      <c r="R74" s="133"/>
      <c r="S74" s="133"/>
    </row>
    <row r="75" spans="2:19" s="129" customFormat="1" ht="31.5" customHeight="1" x14ac:dyDescent="0.25">
      <c r="B75" s="107" t="s">
        <v>1459</v>
      </c>
      <c r="C75" s="107" t="s">
        <v>1487</v>
      </c>
      <c r="D75" s="112">
        <v>45530</v>
      </c>
      <c r="E75" s="163" t="s">
        <v>1460</v>
      </c>
      <c r="F75" s="105" t="s">
        <v>1435</v>
      </c>
      <c r="G75" s="164">
        <v>663253.5</v>
      </c>
      <c r="I75" s="130"/>
      <c r="J75" s="131"/>
      <c r="K75" s="117">
        <v>45546</v>
      </c>
      <c r="L75" s="132"/>
      <c r="M75" s="133"/>
      <c r="N75" s="119" t="s">
        <v>1458</v>
      </c>
      <c r="O75" s="124"/>
      <c r="P75" s="134"/>
      <c r="Q75" s="133"/>
      <c r="R75" s="133"/>
      <c r="S75" s="133"/>
    </row>
    <row r="76" spans="2:19" s="129" customFormat="1" ht="31.5" customHeight="1" x14ac:dyDescent="0.25">
      <c r="B76" s="115" t="s">
        <v>1438</v>
      </c>
      <c r="C76" s="114" t="s">
        <v>1461</v>
      </c>
      <c r="D76" s="118">
        <v>45528</v>
      </c>
      <c r="E76" s="176" t="s">
        <v>1462</v>
      </c>
      <c r="F76" s="105" t="s">
        <v>1435</v>
      </c>
      <c r="G76" s="161">
        <v>345215</v>
      </c>
      <c r="I76" s="130"/>
      <c r="J76" s="131"/>
      <c r="K76" s="117">
        <v>45546</v>
      </c>
      <c r="L76" s="132"/>
      <c r="M76" s="133"/>
      <c r="N76" s="119" t="s">
        <v>1454</v>
      </c>
      <c r="O76" s="124"/>
      <c r="P76" s="134"/>
      <c r="Q76" s="133"/>
      <c r="R76" s="133"/>
      <c r="S76" s="133"/>
    </row>
    <row r="77" spans="2:19" s="129" customFormat="1" ht="31.5" customHeight="1" x14ac:dyDescent="0.25">
      <c r="B77" s="107" t="s">
        <v>1463</v>
      </c>
      <c r="C77" s="107" t="s">
        <v>1465</v>
      </c>
      <c r="D77" s="112">
        <v>45476</v>
      </c>
      <c r="E77" s="163" t="s">
        <v>1464</v>
      </c>
      <c r="F77" s="105" t="s">
        <v>1435</v>
      </c>
      <c r="G77" s="161">
        <v>180807.01</v>
      </c>
      <c r="I77" s="130"/>
      <c r="J77" s="131"/>
      <c r="K77" s="117">
        <v>45546</v>
      </c>
      <c r="L77" s="132"/>
      <c r="M77" s="133"/>
      <c r="N77" s="119" t="s">
        <v>1454</v>
      </c>
      <c r="O77" s="124"/>
      <c r="P77" s="134"/>
      <c r="Q77" s="133"/>
      <c r="R77" s="133"/>
      <c r="S77" s="133"/>
    </row>
    <row r="78" spans="2:19" s="129" customFormat="1" ht="31.5" customHeight="1" x14ac:dyDescent="0.25">
      <c r="B78" s="107" t="s">
        <v>1466</v>
      </c>
      <c r="C78" s="107" t="s">
        <v>1468</v>
      </c>
      <c r="D78" s="112">
        <v>45531</v>
      </c>
      <c r="E78" s="163" t="s">
        <v>1467</v>
      </c>
      <c r="F78" s="105" t="s">
        <v>1435</v>
      </c>
      <c r="G78" s="161">
        <v>276522.90999999997</v>
      </c>
      <c r="I78" s="130"/>
      <c r="J78" s="131"/>
      <c r="K78" s="117">
        <v>45546</v>
      </c>
      <c r="L78" s="132"/>
      <c r="M78" s="133"/>
      <c r="N78" s="119" t="s">
        <v>1454</v>
      </c>
      <c r="O78" s="124"/>
      <c r="P78" s="134"/>
      <c r="Q78" s="133"/>
      <c r="R78" s="133"/>
      <c r="S78" s="133"/>
    </row>
    <row r="79" spans="2:19" s="129" customFormat="1" ht="31.5" customHeight="1" x14ac:dyDescent="0.25">
      <c r="B79" s="107" t="s">
        <v>1469</v>
      </c>
      <c r="C79" s="107" t="s">
        <v>1120</v>
      </c>
      <c r="D79" s="110" t="s">
        <v>1471</v>
      </c>
      <c r="E79" s="163" t="s">
        <v>1470</v>
      </c>
      <c r="F79" s="105" t="s">
        <v>1435</v>
      </c>
      <c r="G79" s="161">
        <v>28971.200000000001</v>
      </c>
      <c r="I79" s="130"/>
      <c r="J79" s="131"/>
      <c r="K79" s="117">
        <v>45546</v>
      </c>
      <c r="L79" s="132"/>
      <c r="M79" s="133"/>
      <c r="N79" s="119" t="s">
        <v>1454</v>
      </c>
      <c r="O79" s="124"/>
      <c r="P79" s="134"/>
      <c r="Q79" s="133"/>
      <c r="R79" s="133"/>
      <c r="S79" s="133"/>
    </row>
    <row r="80" spans="2:19" s="129" customFormat="1" ht="31.5" customHeight="1" x14ac:dyDescent="0.25">
      <c r="B80" s="114" t="s">
        <v>1472</v>
      </c>
      <c r="C80" s="114" t="s">
        <v>1473</v>
      </c>
      <c r="D80" s="159" t="s">
        <v>1481</v>
      </c>
      <c r="E80" s="115" t="s">
        <v>1474</v>
      </c>
      <c r="F80" s="105" t="s">
        <v>1435</v>
      </c>
      <c r="G80" s="161">
        <v>1614099.92</v>
      </c>
      <c r="I80" s="130"/>
      <c r="J80" s="131"/>
      <c r="K80" s="117">
        <v>45546</v>
      </c>
      <c r="L80" s="132"/>
      <c r="M80" s="133"/>
      <c r="N80" s="119" t="s">
        <v>1454</v>
      </c>
      <c r="O80" s="124"/>
      <c r="P80" s="134"/>
      <c r="Q80" s="133"/>
      <c r="R80" s="133"/>
      <c r="S80" s="133"/>
    </row>
    <row r="81" spans="1:19" s="129" customFormat="1" ht="31.5" customHeight="1" x14ac:dyDescent="0.25">
      <c r="B81" s="121" t="s">
        <v>1475</v>
      </c>
      <c r="C81" s="121" t="s">
        <v>1477</v>
      </c>
      <c r="D81" s="112" t="s">
        <v>1480</v>
      </c>
      <c r="E81" s="163" t="s">
        <v>1476</v>
      </c>
      <c r="F81" s="105" t="s">
        <v>1435</v>
      </c>
      <c r="G81" s="161">
        <v>132995.35</v>
      </c>
      <c r="I81" s="130"/>
      <c r="J81" s="131"/>
      <c r="K81" s="117">
        <v>45546</v>
      </c>
      <c r="L81" s="132"/>
      <c r="M81" s="133"/>
      <c r="N81" s="119" t="s">
        <v>1454</v>
      </c>
      <c r="O81" s="124"/>
      <c r="P81" s="134"/>
      <c r="Q81" s="133"/>
      <c r="R81" s="133"/>
      <c r="S81" s="133"/>
    </row>
    <row r="82" spans="1:19" s="129" customFormat="1" ht="45.75" customHeight="1" x14ac:dyDescent="0.25">
      <c r="B82" s="107" t="s">
        <v>1478</v>
      </c>
      <c r="C82" s="107" t="s">
        <v>1120</v>
      </c>
      <c r="D82" s="112" t="s">
        <v>1482</v>
      </c>
      <c r="E82" s="122" t="s">
        <v>1479</v>
      </c>
      <c r="F82" s="105" t="s">
        <v>1435</v>
      </c>
      <c r="G82" s="161">
        <v>16538.12</v>
      </c>
      <c r="I82" s="130"/>
      <c r="J82" s="131"/>
      <c r="K82" s="117">
        <v>45546</v>
      </c>
      <c r="L82" s="132"/>
      <c r="M82" s="133"/>
      <c r="N82" s="119" t="s">
        <v>1454</v>
      </c>
      <c r="O82" s="124"/>
      <c r="P82" s="134"/>
      <c r="Q82" s="133"/>
      <c r="R82" s="133"/>
      <c r="S82" s="133"/>
    </row>
    <row r="83" spans="1:19" s="129" customFormat="1" ht="31.5" customHeight="1" x14ac:dyDescent="0.25">
      <c r="B83" s="107" t="s">
        <v>1484</v>
      </c>
      <c r="C83" s="107" t="s">
        <v>1120</v>
      </c>
      <c r="D83" s="112">
        <v>45537</v>
      </c>
      <c r="E83" s="163" t="s">
        <v>1483</v>
      </c>
      <c r="F83" s="105" t="s">
        <v>1435</v>
      </c>
      <c r="G83" s="161">
        <v>110740</v>
      </c>
      <c r="I83" s="130"/>
      <c r="J83" s="131"/>
      <c r="K83" s="117">
        <v>45546</v>
      </c>
      <c r="L83" s="132"/>
      <c r="M83" s="133"/>
      <c r="N83" s="119" t="s">
        <v>1454</v>
      </c>
      <c r="O83" s="124"/>
      <c r="P83" s="134"/>
      <c r="Q83" s="133"/>
      <c r="R83" s="133"/>
      <c r="S83" s="133"/>
    </row>
    <row r="84" spans="1:19" s="129" customFormat="1" ht="31.5" customHeight="1" x14ac:dyDescent="0.25">
      <c r="B84" s="115" t="s">
        <v>1441</v>
      </c>
      <c r="C84" s="177" t="s">
        <v>1442</v>
      </c>
      <c r="D84" s="118">
        <v>45524</v>
      </c>
      <c r="E84" s="115" t="s">
        <v>1443</v>
      </c>
      <c r="F84" s="105" t="s">
        <v>1435</v>
      </c>
      <c r="G84" s="161">
        <v>287288.14</v>
      </c>
      <c r="I84" s="130"/>
      <c r="J84" s="131"/>
      <c r="K84" s="117">
        <v>45537</v>
      </c>
      <c r="L84" s="132"/>
      <c r="M84" s="133"/>
      <c r="N84" s="119" t="s">
        <v>1427</v>
      </c>
      <c r="O84" s="124"/>
      <c r="P84" s="134"/>
      <c r="Q84" s="133"/>
      <c r="R84" s="133"/>
      <c r="S84" s="133"/>
    </row>
    <row r="85" spans="1:19" s="129" customFormat="1" ht="31.5" customHeight="1" x14ac:dyDescent="0.25">
      <c r="B85" s="107" t="s">
        <v>1485</v>
      </c>
      <c r="C85" s="107" t="s">
        <v>1486</v>
      </c>
      <c r="D85" s="112">
        <v>45537</v>
      </c>
      <c r="E85" s="180" t="s">
        <v>771</v>
      </c>
      <c r="F85" s="105" t="s">
        <v>1435</v>
      </c>
      <c r="G85" s="161">
        <v>113000</v>
      </c>
      <c r="I85" s="130"/>
      <c r="J85" s="131"/>
      <c r="K85" s="117">
        <v>45553</v>
      </c>
      <c r="L85" s="132"/>
      <c r="M85" s="133"/>
      <c r="N85" s="119" t="s">
        <v>1427</v>
      </c>
      <c r="O85" s="124"/>
      <c r="P85" s="134"/>
      <c r="Q85" s="133"/>
      <c r="R85" s="133"/>
      <c r="S85" s="133"/>
    </row>
    <row r="86" spans="1:19" s="129" customFormat="1" ht="36" customHeight="1" x14ac:dyDescent="0.25">
      <c r="B86" s="114" t="s">
        <v>1444</v>
      </c>
      <c r="C86" s="116" t="s">
        <v>1445</v>
      </c>
      <c r="D86" s="118">
        <v>45533</v>
      </c>
      <c r="E86" s="115" t="s">
        <v>1446</v>
      </c>
      <c r="F86" s="105" t="s">
        <v>1435</v>
      </c>
      <c r="G86" s="161">
        <v>7010.4</v>
      </c>
      <c r="I86" s="130"/>
      <c r="J86" s="131"/>
      <c r="K86" s="117">
        <v>45554</v>
      </c>
      <c r="L86" s="132"/>
      <c r="M86" s="133"/>
      <c r="N86" s="119" t="s">
        <v>1427</v>
      </c>
      <c r="O86" s="124"/>
      <c r="P86" s="134"/>
      <c r="Q86" s="133"/>
      <c r="R86" s="133"/>
      <c r="S86" s="133"/>
    </row>
    <row r="87" spans="1:19" s="135" customFormat="1" ht="45" customHeight="1" x14ac:dyDescent="0.25">
      <c r="A87" s="135" t="s">
        <v>1097</v>
      </c>
      <c r="B87" s="114" t="s">
        <v>1447</v>
      </c>
      <c r="C87" s="116" t="s">
        <v>1451</v>
      </c>
      <c r="D87" s="118">
        <v>45539</v>
      </c>
      <c r="E87" s="114" t="s">
        <v>1449</v>
      </c>
      <c r="F87" s="108" t="s">
        <v>1435</v>
      </c>
      <c r="G87" s="165">
        <v>113904</v>
      </c>
      <c r="I87" s="134"/>
      <c r="J87" s="136"/>
      <c r="K87" s="166" t="s">
        <v>1448</v>
      </c>
      <c r="L87" s="137"/>
      <c r="M87" s="138"/>
      <c r="N87" s="119" t="s">
        <v>1427</v>
      </c>
      <c r="O87" s="125"/>
      <c r="P87" s="139"/>
      <c r="Q87" s="138"/>
      <c r="R87" s="138"/>
      <c r="S87" s="138"/>
    </row>
    <row r="88" spans="1:19" s="133" customFormat="1" ht="25.5" customHeight="1" x14ac:dyDescent="0.25">
      <c r="B88" s="114" t="s">
        <v>1450</v>
      </c>
      <c r="C88" s="116" t="s">
        <v>1452</v>
      </c>
      <c r="D88" s="118">
        <v>45546</v>
      </c>
      <c r="E88" s="115" t="s">
        <v>1453</v>
      </c>
      <c r="F88" s="105" t="s">
        <v>1435</v>
      </c>
      <c r="G88" s="161">
        <v>67800</v>
      </c>
      <c r="J88" s="140"/>
      <c r="K88" s="166" t="s">
        <v>1448</v>
      </c>
      <c r="L88" s="132"/>
      <c r="N88" s="119" t="s">
        <v>1427</v>
      </c>
      <c r="O88" s="126"/>
      <c r="P88" s="139"/>
    </row>
    <row r="89" spans="1:19" s="129" customFormat="1" ht="31.5" x14ac:dyDescent="0.25">
      <c r="B89" s="115" t="s">
        <v>1506</v>
      </c>
      <c r="C89" s="178" t="s">
        <v>1504</v>
      </c>
      <c r="D89" s="118">
        <v>45512</v>
      </c>
      <c r="E89" s="176" t="s">
        <v>1505</v>
      </c>
      <c r="F89" s="105" t="s">
        <v>1435</v>
      </c>
      <c r="G89" s="161">
        <v>316400</v>
      </c>
      <c r="H89" s="123"/>
      <c r="I89" s="123"/>
      <c r="J89" s="143"/>
      <c r="K89" s="166" t="s">
        <v>1448</v>
      </c>
      <c r="L89" s="144"/>
      <c r="M89" s="145"/>
      <c r="N89" s="119" t="s">
        <v>1427</v>
      </c>
      <c r="O89" s="128"/>
      <c r="P89" s="134"/>
      <c r="Q89" s="133"/>
      <c r="R89" s="133"/>
      <c r="S89" s="133"/>
    </row>
    <row r="90" spans="1:19" s="129" customFormat="1" ht="31.5" x14ac:dyDescent="0.25">
      <c r="B90" s="115" t="s">
        <v>1509</v>
      </c>
      <c r="C90" s="178" t="s">
        <v>1510</v>
      </c>
      <c r="D90" s="118">
        <v>45540</v>
      </c>
      <c r="E90" s="162"/>
      <c r="F90" s="105" t="s">
        <v>1435</v>
      </c>
      <c r="G90" s="161">
        <v>6877.47</v>
      </c>
      <c r="H90" s="123"/>
      <c r="I90" s="123"/>
      <c r="J90" s="143"/>
      <c r="K90" s="166">
        <v>45560</v>
      </c>
      <c r="L90" s="144"/>
      <c r="M90" s="145"/>
      <c r="N90" s="119" t="s">
        <v>1511</v>
      </c>
      <c r="O90" s="128"/>
      <c r="P90" s="134"/>
      <c r="Q90" s="133"/>
      <c r="R90" s="133"/>
      <c r="S90" s="133"/>
    </row>
    <row r="91" spans="1:19" s="129" customFormat="1" ht="31.5" x14ac:dyDescent="0.25">
      <c r="B91" s="107" t="s">
        <v>1512</v>
      </c>
      <c r="C91" s="107" t="s">
        <v>1513</v>
      </c>
      <c r="D91" s="110">
        <v>45391</v>
      </c>
      <c r="E91" s="107" t="s">
        <v>1439</v>
      </c>
      <c r="F91" s="105" t="s">
        <v>1435</v>
      </c>
      <c r="G91" s="161">
        <v>220350</v>
      </c>
      <c r="H91" s="123"/>
      <c r="I91" s="123"/>
      <c r="J91" s="143"/>
      <c r="K91" s="166">
        <v>45560</v>
      </c>
      <c r="L91" s="144"/>
      <c r="M91" s="145"/>
      <c r="N91" s="119" t="s">
        <v>1511</v>
      </c>
      <c r="O91" s="128"/>
      <c r="P91" s="134"/>
      <c r="Q91" s="133"/>
      <c r="R91" s="133"/>
      <c r="S91" s="133"/>
    </row>
    <row r="92" spans="1:19" s="129" customFormat="1" ht="15.75" x14ac:dyDescent="0.25">
      <c r="B92" s="107" t="s">
        <v>1514</v>
      </c>
      <c r="C92" s="107" t="s">
        <v>1515</v>
      </c>
      <c r="D92" s="110">
        <v>45537</v>
      </c>
      <c r="E92" s="107" t="s">
        <v>1111</v>
      </c>
      <c r="F92" s="105" t="s">
        <v>1435</v>
      </c>
      <c r="G92" s="161">
        <v>171946.22</v>
      </c>
      <c r="H92" s="123"/>
      <c r="I92" s="123"/>
      <c r="J92" s="143"/>
      <c r="K92" s="166">
        <v>45561</v>
      </c>
      <c r="L92" s="144"/>
      <c r="M92" s="145"/>
      <c r="N92" s="119" t="s">
        <v>1511</v>
      </c>
      <c r="O92" s="128"/>
      <c r="P92" s="134"/>
      <c r="Q92" s="133"/>
      <c r="R92" s="133"/>
      <c r="S92" s="133"/>
    </row>
    <row r="93" spans="1:19" s="129" customFormat="1" ht="31.5" x14ac:dyDescent="0.25">
      <c r="B93" s="114" t="s">
        <v>1507</v>
      </c>
      <c r="C93" s="107" t="s">
        <v>1486</v>
      </c>
      <c r="D93" s="118">
        <v>45553</v>
      </c>
      <c r="E93" s="179" t="s">
        <v>1508</v>
      </c>
      <c r="F93" s="105" t="s">
        <v>1435</v>
      </c>
      <c r="G93" s="161">
        <v>154082.21</v>
      </c>
      <c r="H93" s="123"/>
      <c r="I93" s="123"/>
      <c r="J93" s="143"/>
      <c r="K93" s="117">
        <v>45562</v>
      </c>
      <c r="L93" s="144"/>
      <c r="M93" s="145"/>
      <c r="N93" s="120" t="s">
        <v>1427</v>
      </c>
      <c r="O93" s="127"/>
      <c r="P93" s="134"/>
      <c r="Q93" s="133"/>
      <c r="R93" s="133"/>
      <c r="S93" s="133"/>
    </row>
    <row r="94" spans="1:19" s="129" customFormat="1" ht="15.75" x14ac:dyDescent="0.25">
      <c r="B94" s="114"/>
      <c r="C94" s="116"/>
      <c r="D94" s="115"/>
      <c r="E94" s="115"/>
      <c r="F94" s="105"/>
      <c r="G94" s="161"/>
      <c r="H94" s="123"/>
      <c r="I94" s="123"/>
      <c r="J94" s="143"/>
      <c r="K94" s="117"/>
      <c r="L94" s="144"/>
      <c r="M94" s="145"/>
      <c r="N94" s="120"/>
      <c r="O94" s="127"/>
      <c r="P94" s="134"/>
      <c r="Q94" s="146"/>
      <c r="R94" s="146"/>
      <c r="S94" s="133"/>
    </row>
    <row r="95" spans="1:19" s="129" customFormat="1" ht="15.75" x14ac:dyDescent="0.25">
      <c r="B95" s="147"/>
      <c r="C95" s="149"/>
      <c r="D95" s="150"/>
      <c r="E95" s="151"/>
      <c r="F95" s="148"/>
      <c r="G95" s="113"/>
      <c r="H95" s="141"/>
      <c r="I95" s="141"/>
      <c r="J95" s="142"/>
      <c r="K95" s="152"/>
      <c r="L95" s="109"/>
      <c r="M95" s="141"/>
      <c r="N95" s="119"/>
      <c r="O95" s="124"/>
      <c r="P95" s="134"/>
    </row>
    <row r="96" spans="1:19" s="129" customFormat="1" ht="15.75" x14ac:dyDescent="0.25">
      <c r="B96" s="147" t="s">
        <v>1092</v>
      </c>
      <c r="C96" s="153"/>
      <c r="D96" s="150"/>
      <c r="E96" s="154"/>
      <c r="F96" s="155"/>
      <c r="G96" s="156">
        <f>SUM(G69:G95)</f>
        <v>6095472.709999999</v>
      </c>
      <c r="H96" s="133"/>
      <c r="I96" s="133"/>
      <c r="J96" s="140"/>
      <c r="K96" s="157"/>
      <c r="L96" s="132"/>
      <c r="M96" s="133"/>
      <c r="N96" s="119"/>
      <c r="O96" s="158"/>
    </row>
    <row r="97" spans="2:20" ht="20.25" x14ac:dyDescent="0.3">
      <c r="B97" s="106"/>
      <c r="C97" s="167"/>
      <c r="D97" s="168"/>
      <c r="E97" s="169"/>
      <c r="F97" s="170"/>
      <c r="G97" s="171"/>
      <c r="H97" s="172"/>
      <c r="I97" s="172"/>
      <c r="J97" s="173"/>
      <c r="K97" s="174"/>
      <c r="L97" s="172"/>
      <c r="M97" s="172"/>
      <c r="N97" s="175"/>
      <c r="O97" s="84"/>
      <c r="P97" s="85"/>
      <c r="T97"/>
    </row>
    <row r="98" spans="2:20" x14ac:dyDescent="0.25">
      <c r="B98" s="82"/>
      <c r="D98" s="83"/>
      <c r="E98" s="83"/>
      <c r="F98" s="45"/>
      <c r="G98" s="83"/>
      <c r="H98" s="45"/>
      <c r="I98" s="45"/>
      <c r="N98" s="87"/>
      <c r="O98" s="84"/>
    </row>
    <row r="99" spans="2:20" ht="15.75" x14ac:dyDescent="0.25">
      <c r="B99" s="99" t="s">
        <v>1022</v>
      </c>
      <c r="C99" s="99" t="s">
        <v>1428</v>
      </c>
      <c r="D99" s="100"/>
      <c r="E99" s="101" t="s">
        <v>1024</v>
      </c>
      <c r="F99" s="99"/>
      <c r="G99" s="99"/>
      <c r="J99" s="85"/>
      <c r="N99"/>
      <c r="T99"/>
    </row>
    <row r="100" spans="2:20" ht="15.75" x14ac:dyDescent="0.25">
      <c r="B100" s="99"/>
      <c r="C100" s="99"/>
      <c r="D100" s="100"/>
      <c r="E100" s="101"/>
      <c r="F100" s="99"/>
      <c r="G100" s="99"/>
      <c r="J100" s="85"/>
      <c r="N100"/>
      <c r="T100"/>
    </row>
    <row r="101" spans="2:20" x14ac:dyDescent="0.25">
      <c r="D101" s="87"/>
      <c r="E101"/>
      <c r="G101" t="s">
        <v>1097</v>
      </c>
      <c r="J101" s="85"/>
      <c r="N101"/>
      <c r="T101"/>
    </row>
    <row r="102" spans="2:20" x14ac:dyDescent="0.25">
      <c r="B102" t="s">
        <v>1097</v>
      </c>
      <c r="D102" s="87"/>
      <c r="E102"/>
      <c r="J102" s="85"/>
      <c r="N102"/>
      <c r="T102"/>
    </row>
    <row r="103" spans="2:20" x14ac:dyDescent="0.25">
      <c r="B103" t="s">
        <v>1429</v>
      </c>
      <c r="C103" t="s">
        <v>1430</v>
      </c>
      <c r="D103" s="87"/>
      <c r="E103" t="s">
        <v>1431</v>
      </c>
      <c r="J103" s="85"/>
      <c r="N103"/>
      <c r="T103"/>
    </row>
    <row r="104" spans="2:20" ht="15.75" x14ac:dyDescent="0.25">
      <c r="B104" s="102" t="s">
        <v>1432</v>
      </c>
      <c r="C104" s="103" t="s">
        <v>1094</v>
      </c>
      <c r="D104" s="100"/>
      <c r="E104" s="103" t="s">
        <v>1433</v>
      </c>
      <c r="F104" s="104"/>
      <c r="G104" s="104"/>
      <c r="J104" s="85"/>
      <c r="N104"/>
      <c r="T104"/>
    </row>
    <row r="105" spans="2:20" ht="15.75" x14ac:dyDescent="0.25">
      <c r="B105" s="102" t="s">
        <v>1019</v>
      </c>
      <c r="C105" s="103" t="s">
        <v>1020</v>
      </c>
      <c r="D105" s="100"/>
      <c r="E105" s="103" t="s">
        <v>1434</v>
      </c>
      <c r="F105" s="104"/>
      <c r="G105" s="104"/>
      <c r="J105" s="85"/>
      <c r="N105"/>
      <c r="T105"/>
    </row>
    <row r="106" spans="2:20" x14ac:dyDescent="0.25">
      <c r="N106" s="87"/>
    </row>
    <row r="107" spans="2:20" x14ac:dyDescent="0.25">
      <c r="N107" s="87"/>
    </row>
    <row r="108" spans="2:20" x14ac:dyDescent="0.25">
      <c r="N108" s="87"/>
    </row>
  </sheetData>
  <mergeCells count="3">
    <mergeCell ref="C4:G4"/>
    <mergeCell ref="B48:F48"/>
    <mergeCell ref="C66:G66"/>
  </mergeCells>
  <phoneticPr fontId="17" type="noConversion"/>
  <conditionalFormatting sqref="E89:E92">
    <cfRule type="duplicateValues" dxfId="1" priority="2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1" t="s">
        <v>0</v>
      </c>
      <c r="B2" s="181"/>
      <c r="C2" s="181"/>
      <c r="D2" s="181"/>
      <c r="E2" s="181"/>
    </row>
    <row r="3" spans="1:8" ht="15" customHeight="1" x14ac:dyDescent="0.25">
      <c r="A3" s="181"/>
      <c r="B3" s="181"/>
      <c r="C3" s="181"/>
      <c r="D3" s="181"/>
      <c r="E3" s="181"/>
    </row>
    <row r="4" spans="1:8" ht="15" customHeight="1" x14ac:dyDescent="0.25">
      <c r="A4" s="181"/>
      <c r="B4" s="181"/>
      <c r="C4" s="181"/>
      <c r="D4" s="181"/>
      <c r="E4" s="181"/>
    </row>
    <row r="5" spans="1:8" ht="14.25" customHeight="1" x14ac:dyDescent="0.25">
      <c r="A5" s="181"/>
      <c r="B5" s="181"/>
      <c r="C5" s="181"/>
      <c r="D5" s="181"/>
      <c r="E5" s="181"/>
      <c r="F5" s="38"/>
    </row>
    <row r="6" spans="1:8" ht="41.25" customHeight="1" x14ac:dyDescent="0.25">
      <c r="A6" s="182" t="s">
        <v>1107</v>
      </c>
      <c r="B6" s="182"/>
      <c r="C6" s="182"/>
      <c r="D6" s="182"/>
      <c r="E6" s="18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SEPTIEMBRE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  <vt:lpstr>'SEPTIEMBRE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2024-10-03T17:55:22Z</cp:lastPrinted>
  <dcterms:created xsi:type="dcterms:W3CDTF">2021-01-11T13:35:50Z</dcterms:created>
  <dcterms:modified xsi:type="dcterms:W3CDTF">2024-10-08T13:46:05Z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