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RELACION PAGO PROVEEDORES OCTUBRE 2024\"/>
    </mc:Choice>
  </mc:AlternateContent>
  <xr:revisionPtr revIDLastSave="0" documentId="13_ncr:1_{68735912-3309-4CA7-B54D-1520E5AC8DFD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OCTUBRE 2024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  <definedName name="_xlnm.Print_Titles" localSheetId="1">'OCTUBRE 2024'!$68:$68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1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<sst xmlns="http://schemas.openxmlformats.org/spreadsheetml/2006/main" count="6325" uniqueCount="1564">
  <si>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</si>
  <si>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</si>
  <si>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</si>
  <si>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</si>
  <si>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</si>
  <si>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</si>
  <si>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</si>
  <si>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</si>
  <si>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</si>
  <si>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</si>
  <si>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</si>
  <si>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</si>
  <si>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</si>
  <si>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</si>
  <si>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</si>
  <si>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</si>
  <si>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</si>
  <si>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</si>
  <si>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</si>
  <si>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</si>
  <si>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</si>
  <si>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</si>
  <si>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</si>
  <si>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</si>
  <si>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</si>
  <si>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</si>
  <si>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</si>
  <si>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</si>
  <si>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</si>
  <si>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</si>
  <si>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</si>
  <si>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</si>
  <si>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</si>
  <si>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</si>
  <si>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</si>
  <si>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</si>
  <si>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</si>
  <si>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</si>
  <si>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</si>
  <si>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</si>
  <si>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</si>
  <si>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</si>
  <si>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</si>
  <si>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</si>
  <si>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</si>
  <si>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</si>
  <si>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</si>
  <si>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</si>
  <si>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</si>
  <si>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</si>
  <si>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</si>
  <si>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</si>
  <si>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</si>
  <si>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</si>
  <si>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</si>
  <si>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</si>
  <si>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</si>
  <si>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</si>
  <si>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</si>
  <si>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</si>
  <si>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</si>
  <si>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</si>
  <si>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</si>
  <si>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</si>
  <si>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</si>
  <si>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</si>
  <si>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</si>
  <si>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</si>
  <si>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</si>
  <si>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</si>
  <si>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</si>
  <si>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</si>
  <si>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</si>
  <si>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</si>
  <si>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</si>
  <si>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</si>
  <si>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</si>
  <si>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</si>
  <si>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</si>
  <si>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</si>
  <si>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</si>
  <si>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</si>
  <si>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</si>
  <si>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</si>
  <si>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</si>
  <si>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</si>
  <si>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</si>
  <si>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</si>
  <si>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</si>
  <si>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</si>
  <si>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</si>
  <si>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</si>
  <si>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</si>
  <si>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</si>
  <si>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</si>
  <si>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</si>
  <si>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</si>
  <si>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</si>
  <si>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</si>
  <si>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</si>
  <si>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</si>
  <si>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</si>
  <si>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</si>
  <si>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</si>
  <si>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</si>
  <si>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</si>
  <si>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</si>
  <si>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</si>
  <si>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</si>
  <si>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</si>
  <si>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</si>
  <si>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</si>
  <si>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</si>
  <si>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</si>
  <si>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</si>
  <si>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</si>
  <si>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</si>
  <si>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</si>
  <si>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</si>
  <si>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</si>
  <si>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</si>
  <si>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</si>
  <si>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</si>
  <si>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</si>
  <si>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</si>
  <si>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</si>
  <si>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</si>
  <si>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</si>
  <si>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</si>
  <si>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</si>
  <si>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</si>
  <si>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</si>
  <si>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</si>
  <si>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</si>
  <si>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</si>
  <si>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</si>
  <si>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</si>
  <si>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</si>
  <si>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</si>
  <si>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</si>
  <si>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</si>
  <si>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</si>
  <si>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</si>
  <si>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</si>
  <si>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</si>
  <si>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</si>
  <si>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</si>
  <si>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</si>
  <si>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</si>
  <si>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</si>
  <si>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</si>
  <si>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</si>
  <si>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</si>
  <si>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</si>
  <si>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</si>
  <si>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</si>
  <si>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</si>
  <si>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</si>
  <si>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</si>
  <si>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</si>
  <si>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</si>
  <si>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</si>
  <si>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</si>
  <si>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</si>
  <si>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</si>
  <si>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</si>
  <si>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</si>
  <si>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</si>
  <si>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</si>
  <si>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</si>
  <si>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</si>
  <si>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</si>
  <si>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</si>
  <si>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</si>
  <si>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</si>
  <si>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</si>
  <si>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</si>
  <si>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</si>
  <si>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</si>
  <si>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</si>
  <si>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</si>
  <si>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</si>
  <si>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</si>
  <si>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</si>
  <si>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</si>
  <si>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</si>
  <si>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</si>
  <si>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</si>
  <si>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</si>
  <si>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</si>
  <si>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</si>
  <si>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</si>
  <si>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</si>
  <si>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</si>
  <si>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</si>
  <si>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</si>
  <si>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</si>
  <si>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</si>
  <si>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</si>
  <si>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</si>
  <si>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</si>
  <si>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</si>
  <si>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</si>
  <si>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</si>
  <si>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</si>
  <si>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</si>
  <si>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</si>
  <si>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</si>
  <si>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</si>
  <si>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</si>
  <si>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</si>
  <si>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</si>
  <si>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</si>
  <si>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</si>
  <si>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</si>
  <si>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</si>
  <si>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</si>
  <si>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</si>
  <si>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</si>
  <si>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</si>
  <si>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</si>
  <si>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</si>
  <si>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</si>
  <si>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</si>
  <si>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</si>
  <si>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</si>
  <si>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</si>
  <si>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</si>
  <si>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</si>
  <si>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</si>
  <si>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</si>
  <si>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</si>
  <si>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</si>
  <si>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</si>
  <si>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</si>
  <si>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</si>
  <si>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</si>
  <si>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</si>
  <si>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</si>
  <si>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</si>
  <si>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</si>
  <si>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</si>
  <si>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</si>
  <si>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</si>
  <si>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</si>
  <si>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</si>
  <si>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</si>
  <si>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</si>
  <si>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</si>
  <si>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</si>
  <si>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</si>
  <si>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</si>
  <si>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</si>
  <si>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</si>
  <si>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</si>
  <si>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</si>
  <si>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</si>
  <si>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</si>
  <si>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</si>
  <si>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</si>
  <si>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</si>
  <si>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</si>
  <si>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</si>
  <si>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</si>
  <si>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</si>
  <si>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</si>
  <si>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</si>
  <si>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</si>
  <si>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</si>
  <si>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</si>
  <si>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</si>
  <si>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</si>
  <si>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</si>
  <si>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</si>
  <si>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</si>
  <si>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</si>
  <si>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</si>
  <si>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</si>
  <si>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</si>
  <si>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</si>
  <si>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</si>
  <si>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</si>
  <si>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</si>
  <si>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</si>
  <si>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</si>
  <si>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</si>
  <si>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</si>
  <si>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</si>
  <si>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</si>
  <si>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</si>
  <si>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</si>
  <si>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</si>
  <si>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</si>
  <si>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</si>
  <si>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</si>
  <si>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</si>
  <si>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</si>
  <si>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</si>
  <si>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</si>
  <si>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</si>
  <si>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</si>
  <si>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</si>
  <si>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</si>
  <si>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</si>
  <si>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</si>
  <si>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</si>
  <si>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</si>
  <si>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</si>
  <si>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</si>
  <si>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</si>
  <si>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</si>
  <si>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</si>
  <si>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</si>
  <si>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</si>
  <si>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</si>
  <si>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</si>
  <si>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</si>
  <si>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</si>
  <si>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</si>
  <si>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</si>
  <si>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</si>
  <si>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</si>
  <si>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</si>
  <si>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</si>
  <si>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</si>
  <si>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</si>
  <si>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</si>
  <si>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</si>
  <si>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</si>
  <si>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</si>
  <si>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</si>
  <si>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</si>
  <si>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</si>
  <si>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</si>
  <si>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</si>
  <si>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</si>
  <si>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</si>
  <si>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</si>
  <si>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</si>
  <si>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</si>
  <si>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</si>
  <si>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</si>
  <si>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</si>
  <si>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</si>
  <si>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</si>
  <si>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</si>
  <si>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</si>
  <si>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</si>
  <si>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</si>
  <si>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</si>
  <si>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</si>
  <si>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</si>
  <si>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</si>
  <si>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</si>
  <si>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</si>
  <si>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</si>
  <si>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</si>
  <si>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</si>
  <si>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</si>
  <si>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</si>
  <si>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</si>
  <si>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</si>
  <si>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</si>
  <si>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</si>
  <si>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</si>
  <si>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</si>
  <si>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</si>
  <si>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</si>
  <si>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</si>
  <si>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</si>
  <si>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</si>
  <si>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</si>
  <si>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</si>
  <si>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</si>
  <si>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</si>
  <si>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</si>
  <si>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</si>
  <si>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</si>
  <si>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</si>
  <si>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</si>
  <si>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</si>
  <si>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</si>
  <si>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</si>
  <si>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</si>
  <si>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</si>
  <si>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</si>
  <si>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</si>
  <si>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</si>
  <si>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</si>
  <si>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</si>
  <si>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</si>
  <si>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</si>
  <si>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</si>
  <si>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</si>
  <si>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</si>
  <si>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</si>
  <si>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</si>
  <si>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</si>
  <si>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</si>
  <si>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</si>
  <si>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</si>
  <si>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</si>
  <si>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</si>
  <si>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</si>
  <si>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</si>
  <si>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</si>
  <si>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</si>
  <si>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</si>
  <si>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</si>
  <si>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</si>
  <si>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</si>
  <si>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</si>
  <si>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</si>
  <si>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</si>
  <si>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</si>
  <si>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</si>
  <si>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</si>
  <si>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</si>
  <si>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</si>
  <si>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</si>
  <si>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</si>
  <si>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</si>
  <si>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</si>
  <si>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</si>
  <si>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</si>
  <si>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</si>
  <si>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</si>
  <si>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</si>
  <si>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</si>
  <si>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</si>
  <si>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</si>
  <si>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</si>
  <si>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</si>
  <si>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</si>
  <si>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</si>
  <si>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</si>
  <si>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</si>
  <si>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</si>
  <si>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</si>
  <si>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</si>
  <si>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</si>
  <si>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</si>
  <si>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</si>
  <si>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</si>
  <si>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</si>
  <si>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</si>
  <si>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</si>
  <si>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</si>
  <si>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</si>
  <si>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</si>
  <si>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</si>
  <si>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</si>
  <si>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</si>
  <si>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</si>
  <si>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</si>
  <si>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</si>
  <si>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</si>
  <si>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</si>
  <si>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</si>
  <si>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</si>
  <si>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</si>
  <si>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</si>
  <si>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</si>
  <si>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</si>
  <si>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</si>
  <si>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</si>
  <si>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</si>
  <si>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</si>
  <si>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</si>
  <si>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</si>
  <si>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</si>
  <si>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</si>
  <si>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</si>
  <si>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</si>
  <si>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</si>
  <si>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</si>
  <si>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</si>
  <si>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</si>
  <si>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</si>
  <si>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</si>
  <si>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</si>
  <si>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</si>
  <si>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</si>
  <si>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</si>
  <si>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</si>
  <si>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</si>
  <si>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</si>
  <si>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</si>
  <si>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</si>
  <si>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</si>
  <si>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</si>
  <si>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</si>
  <si>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</si>
  <si>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</si>
  <si>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</si>
  <si>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</si>
  <si>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</si>
  <si>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</si>
  <si>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</si>
  <si>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</si>
  <si>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</si>
  <si>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</si>
  <si>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</si>
  <si>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</si>
  <si>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</si>
  <si>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</si>
  <si>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</si>
  <si>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</si>
  <si>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</si>
  <si>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</si>
  <si>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</si>
  <si>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</si>
  <si>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</si>
  <si>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</si>
  <si>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</si>
  <si>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</si>
  <si>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</si>
  <si>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</si>
  <si>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</si>
  <si>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</si>
  <si>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</si>
  <si>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</si>
  <si>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</si>
  <si>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</si>
  <si>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</si>
  <si>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</si>
  <si>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</si>
  <si>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</si>
  <si>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</si>
  <si>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</si>
  <si>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</si>
  <si>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</si>
  <si>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</si>
  <si>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</si>
  <si>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</si>
  <si>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</si>
  <si>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</si>
  <si>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</si>
  <si>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</si>
  <si>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</si>
  <si>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</si>
  <si>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</si>
  <si>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</si>
  <si>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</si>
  <si>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</si>
  <si>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</si>
  <si>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</si>
  <si>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</si>
  <si>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</si>
  <si>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</si>
  <si>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</si>
  <si>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</si>
  <si>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</si>
  <si>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</si>
  <si>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</si>
  <si>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</si>
  <si>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</si>
  <si>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</si>
  <si>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</si>
  <si>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</si>
  <si>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</si>
  <si>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</si>
  <si>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</si>
  <si>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</si>
  <si>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</si>
  <si>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</si>
  <si>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</si>
  <si>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</si>
  <si>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</si>
  <si>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</si>
  <si>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</si>
  <si>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</si>
  <si>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</si>
  <si>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</si>
  <si>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</si>
  <si>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</si>
  <si>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</si>
  <si>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</si>
  <si>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</si>
  <si>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</si>
  <si>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</si>
  <si>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</si>
  <si>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</si>
  <si>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</si>
  <si>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</si>
  <si>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</si>
  <si>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</si>
  <si>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</si>
  <si>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</si>
  <si>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</si>
  <si>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</si>
  <si>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</si>
  <si>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</si>
  <si>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</si>
  <si>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</si>
  <si>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</si>
  <si>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</si>
  <si>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</si>
  <si>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</si>
  <si>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</si>
  <si>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</si>
  <si>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</si>
  <si>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</si>
  <si>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</si>
  <si>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</si>
  <si>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</si>
  <si>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</si>
  <si>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</si>
  <si>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</si>
  <si>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</si>
  <si>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</si>
  <si>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</si>
  <si>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</si>
  <si>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</si>
  <si>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</si>
  <si>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</si>
  <si>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</si>
  <si>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</si>
  <si>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</si>
  <si>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</si>
  <si>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</si>
  <si>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</si>
  <si>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</si>
  <si>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</si>
  <si>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</si>
  <si>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</si>
  <si>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</si>
  <si>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</si>
  <si>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</si>
  <si>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</si>
  <si>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</si>
  <si>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</si>
  <si>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</si>
  <si>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</si>
  <si>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</si>
  <si>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</si>
  <si>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</si>
  <si>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</si>
  <si>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</si>
  <si>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</si>
  <si>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</si>
  <si>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</si>
  <si>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</si>
  <si>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</si>
  <si>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</si>
  <si>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</si>
  <si>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</si>
  <si>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</si>
  <si>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</si>
  <si>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</si>
  <si>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</si>
  <si>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</si>
  <si>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</si>
  <si>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</si>
  <si>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</si>
  <si>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</si>
  <si>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</si>
  <si>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</si>
  <si>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</si>
  <si>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</si>
  <si>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</si>
  <si>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</si>
  <si>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</si>
  <si>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</si>
  <si>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</si>
  <si>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</si>
  <si>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</si>
  <si>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</si>
  <si>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</si>
  <si>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</si>
  <si>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</si>
  <si>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</si>
  <si>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</si>
  <si>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</si>
  <si>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</si>
  <si>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</si>
  <si>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</si>
  <si>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</si>
  <si>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</si>
  <si>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</si>
  <si>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</si>
  <si>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</si>
  <si>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</si>
  <si>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</si>
  <si>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</si>
  <si>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</si>
  <si>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</si>
  <si>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</si>
  <si>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</si>
  <si>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</si>
  <si>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</si>
  <si>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</si>
  <si>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</si>
  <si>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</si>
  <si>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</si>
  <si>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</si>
  <si>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</si>
  <si>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</si>
  <si>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</si>
  <si>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</si>
  <si>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</si>
  <si>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</si>
  <si>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</si>
  <si>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</si>
  <si>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</si>
  <si>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</si>
  <si>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</si>
  <si>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</si>
  <si>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</si>
  <si>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</si>
  <si>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</si>
  <si>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</si>
  <si>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</si>
  <si>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</si>
  <si>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</si>
  <si>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</si>
  <si>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</si>
  <si>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</si>
  <si>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</si>
  <si>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</si>
  <si>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</si>
  <si>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</si>
  <si>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</si>
  <si>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</si>
  <si>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</si>
  <si>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</si>
  <si>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</si>
  <si>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</si>
  <si>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</si>
  <si>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</si>
  <si>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</si>
  <si>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</si>
  <si>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</si>
  <si>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</si>
  <si>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</si>
  <si>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</si>
  <si>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</si>
  <si>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</si>
  <si>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</si>
  <si>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</si>
  <si>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</si>
  <si>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</si>
  <si>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</si>
  <si>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</si>
  <si>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</si>
  <si>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</si>
  <si>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</si>
  <si>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</si>
  <si>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</si>
  <si>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</si>
  <si>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</si>
  <si>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</si>
  <si>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</si>
  <si>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</si>
  <si>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</si>
  <si>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</si>
  <si>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</si>
  <si>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</si>
  <si>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</si>
  <si>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</si>
  <si>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</si>
  <si>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</si>
  <si>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</si>
  <si>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</si>
  <si>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</si>
  <si>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</si>
  <si>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</si>
  <si>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</si>
  <si>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</si>
  <si>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</si>
  <si>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</si>
  <si>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</si>
  <si>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</si>
  <si>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</si>
  <si>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</si>
  <si>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</si>
  <si>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</si>
  <si>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</si>
  <si>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</si>
  <si>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</si>
  <si>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</si>
  <si>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</si>
  <si>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</si>
  <si>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</si>
  <si>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</si>
  <si>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</si>
  <si>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</si>
  <si>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</si>
  <si>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</si>
  <si>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</si>
  <si>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</si>
  <si>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</si>
  <si>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</si>
  <si>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</si>
  <si>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</si>
  <si>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</si>
  <si>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</si>
  <si>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</si>
  <si>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</si>
  <si>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</si>
  <si>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</si>
  <si>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</si>
  <si>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</si>
  <si>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</si>
  <si>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</si>
  <si>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</si>
  <si>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</si>
  <si>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</si>
  <si>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</si>
  <si>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</si>
  <si>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</si>
  <si>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</si>
  <si>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</si>
  <si>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</si>
  <si>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</si>
  <si>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</si>
  <si>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</si>
  <si>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</si>
  <si>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</si>
  <si>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</si>
  <si>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</si>
  <si>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</si>
  <si>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</si>
  <si>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</si>
  <si>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</si>
  <si>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</si>
  <si>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</si>
  <si>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</si>
  <si>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</si>
  <si>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</si>
  <si>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</si>
  <si>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</si>
  <si>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</si>
  <si>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</si>
  <si>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</si>
  <si>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</si>
  <si>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</si>
  <si>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</si>
  <si>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</si>
  <si>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</si>
  <si>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</si>
  <si>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</si>
  <si>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</si>
  <si>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</si>
  <si>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</si>
  <si>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</si>
  <si>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</si>
  <si>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</si>
  <si>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</si>
  <si>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</si>
  <si>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</si>
  <si>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</si>
  <si>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</si>
  <si>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</si>
  <si>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</si>
  <si>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</si>
  <si>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</si>
  <si>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</si>
  <si>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</si>
  <si>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</si>
  <si>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</si>
  <si>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</si>
  <si>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</si>
  <si>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</si>
  <si>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</si>
  <si>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</si>
  <si>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</si>
  <si>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</si>
  <si>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</si>
  <si>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</si>
  <si>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</si>
  <si>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</si>
  <si>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</si>
  <si>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</si>
  <si>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</si>
  <si>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</si>
  <si>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</si>
  <si>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</si>
  <si>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</si>
  <si>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</si>
  <si>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</si>
  <si>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</si>
  <si>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</si>
  <si>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</si>
  <si>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</si>
  <si>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</si>
  <si>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</si>
  <si>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</si>
  <si>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</si>
  <si>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</si>
  <si>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</si>
  <si>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</si>
  <si>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</si>
  <si>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</si>
  <si>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</si>
  <si>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</si>
  <si>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</si>
  <si>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</si>
  <si>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</si>
  <si>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</si>
  <si>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</si>
  <si>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</si>
  <si>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</si>
  <si>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</si>
  <si>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</si>
  <si>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</si>
  <si>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</si>
  <si>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</si>
  <si>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</si>
  <si>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</si>
  <si>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</si>
  <si>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</si>
  <si>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</si>
  <si>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</si>
  <si>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</si>
  <si>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</si>
  <si>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</si>
  <si>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</si>
  <si>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</si>
  <si>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</si>
  <si>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</si>
  <si>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</si>
  <si>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</si>
  <si>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</si>
  <si>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</si>
  <si>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</si>
  <si>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</si>
  <si>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</si>
  <si>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</si>
  <si>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</si>
  <si>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</si>
  <si>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</si>
  <si>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</si>
  <si>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</si>
  <si>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</si>
  <si>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</si>
  <si>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</si>
  <si>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</si>
  <si>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</si>
  <si>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</si>
  <si>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</si>
  <si>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</si>
  <si>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</si>
  <si>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</si>
  <si>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</si>
  <si>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</si>
  <si>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</si>
  <si>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</si>
  <si>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</si>
  <si>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</si>
  <si>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</si>
  <si>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</si>
  <si>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</si>
  <si>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</si>
  <si>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</si>
  <si>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</si>
  <si>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</si>
  <si>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</si>
  <si>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</si>
  <si>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</si>
  <si>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</si>
  <si>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</si>
  <si>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</si>
  <si>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</si>
  <si>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</si>
  <si>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</si>
  <si>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</si>
  <si>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</si>
  <si>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</si>
  <si>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</si>
  <si>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</si>
  <si>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</si>
  <si>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</si>
  <si>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</si>
  <si>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</si>
  <si>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</si>
  <si>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</si>
  <si>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</si>
  <si>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</si>
  <si>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</si>
  <si>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</si>
  <si>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</si>
  <si>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</si>
  <si>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</si>
  <si>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</si>
  <si>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</si>
  <si>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</si>
  <si>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</si>
  <si>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</si>
  <si>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</si>
  <si>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</si>
  <si>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</si>
  <si>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</si>
  <si>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</si>
  <si>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</si>
  <si>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</si>
  <si>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</si>
  <si>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</si>
  <si>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</si>
  <si>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</si>
  <si>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</si>
  <si>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</si>
  <si>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</si>
  <si>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</si>
  <si>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</si>
  <si>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</si>
  <si>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</si>
  <si>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</si>
  <si>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</si>
  <si>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</si>
  <si>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</si>
  <si>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</si>
  <si>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</si>
  <si>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</si>
  <si>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</si>
  <si>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</si>
  <si>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</si>
  <si>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</si>
  <si>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</si>
  <si>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</si>
  <si>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</si>
  <si>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</si>
  <si>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</si>
  <si>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</si>
  <si>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</si>
  <si>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</si>
  <si>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</si>
  <si>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</si>
  <si>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</si>
  <si>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</si>
  <si>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</si>
  <si>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</si>
  <si>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</si>
  <si>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</si>
  <si>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</si>
  <si>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</si>
  <si>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</si>
  <si>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</si>
  <si>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</si>
  <si>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</si>
  <si>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</si>
  <si>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</si>
  <si>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</si>
  <si>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</si>
  <si>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</si>
  <si>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</si>
  <si>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</si>
  <si>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</si>
  <si>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</si>
  <si>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</si>
  <si>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</si>
  <si>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</si>
  <si>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</si>
  <si>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</si>
  <si>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</si>
  <si>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</si>
  <si>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</si>
  <si>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</si>
  <si>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</si>
  <si>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</si>
  <si>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</si>
  <si>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</si>
  <si>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</si>
  <si>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</si>
  <si>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</si>
  <si>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</si>
  <si>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</si>
  <si>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</si>
  <si>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</si>
  <si>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</si>
  <si>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</si>
  <si>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</si>
  <si>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</si>
  <si>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</si>
  <si>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</si>
  <si>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</si>
  <si>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</si>
  <si>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</si>
  <si>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</si>
  <si>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</si>
  <si>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</si>
  <si>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</si>
  <si>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</si>
  <si>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</si>
  <si>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</si>
  <si>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</si>
  <si>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</si>
  <si>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</si>
  <si>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</si>
  <si>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</si>
  <si>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</si>
  <si>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</si>
  <si>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</si>
  <si>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</si>
  <si>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</si>
  <si>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</si>
  <si>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</si>
  <si>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</si>
  <si>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</si>
  <si>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</si>
  <si>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</si>
  <si>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</si>
  <si>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</si>
  <si>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</si>
  <si>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</si>
  <si>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</si>
  <si>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</si>
  <si>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</si>
  <si>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</si>
  <si>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</si>
  <si>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</si>
  <si>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</si>
  <si>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</si>
  <si>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</si>
  <si>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</si>
  <si>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</si>
  <si>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</si>
  <si>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</si>
  <si>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</si>
  <si>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</si>
  <si>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</si>
  <si>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</si>
  <si>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</si>
  <si>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</si>
  <si>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</si>
  <si>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</si>
  <si>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</si>
  <si>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</si>
  <si>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</si>
  <si>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</si>
  <si>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</si>
  <si>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</si>
  <si>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</si>
  <si>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</si>
  <si>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</si>
  <si>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</si>
  <si>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</si>
  <si>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</si>
  <si>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</si>
  <si>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</si>
  <si>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</si>
  <si>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</si>
  <si>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</si>
  <si>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</si>
  <si>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</si>
  <si>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</si>
  <si>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</si>
  <si>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</si>
  <si>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</si>
  <si>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</si>
  <si>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</si>
  <si>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</si>
  <si>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</si>
  <si>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</si>
  <si>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</si>
  <si>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</si>
  <si>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</si>
  <si>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</si>
  <si>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</si>
  <si>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</si>
  <si>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</si>
  <si>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</si>
  <si>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</si>
  <si>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</si>
  <si>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</si>
  <si>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</si>
  <si>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</si>
  <si>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</si>
  <si>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</si>
  <si>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</si>
  <si>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</si>
  <si>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</si>
  <si>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</si>
  <si>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</si>
  <si>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</si>
  <si>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</si>
  <si>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</si>
  <si>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</si>
  <si>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</si>
  <si>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</si>
  <si>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</si>
  <si>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</si>
  <si>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</si>
  <si>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</si>
  <si>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</si>
  <si>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</si>
  <si>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</si>
  <si>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</si>
  <si>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</si>
  <si>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</si>
  <si>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</si>
  <si>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</si>
  <si>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</si>
  <si>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</si>
  <si>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</si>
  <si>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</si>
  <si>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</si>
  <si>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</si>
  <si>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</si>
  <si>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</si>
  <si>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</si>
  <si>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</si>
  <si>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</si>
  <si>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</si>
  <si>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</si>
  <si>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</si>
  <si>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</si>
  <si>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</si>
  <si>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</si>
  <si>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</si>
  <si>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</si>
  <si>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</si>
  <si>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</si>
  <si>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</si>
  <si>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</si>
  <si>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</si>
  <si>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</si>
  <si>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</si>
  <si>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</si>
  <si>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</si>
  <si>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</si>
  <si>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</si>
  <si>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</si>
  <si>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</si>
  <si>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</si>
  <si>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</si>
  <si>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</si>
  <si>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</si>
  <si>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</si>
  <si>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</si>
  <si>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</si>
  <si>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</si>
  <si>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</si>
  <si>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</si>
  <si>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</si>
  <si>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</si>
  <si>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</si>
  <si>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</si>
  <si>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</si>
  <si>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</si>
  <si>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</si>
  <si>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</si>
  <si>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</si>
  <si>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</si>
  <si>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</si>
  <si>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</si>
  <si>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</si>
  <si>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</si>
  <si>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</si>
  <si>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</si>
  <si>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</si>
  <si>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</si>
  <si>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</si>
  <si>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</si>
  <si>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</si>
  <si>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</si>
  <si>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</si>
  <si>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</si>
  <si>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</si>
  <si>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</si>
  <si>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</si>
  <si>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</si>
  <si>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</si>
  <si>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</si>
  <si>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</si>
  <si>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</si>
  <si>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</si>
  <si>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</si>
  <si>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</si>
  <si>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</si>
  <si>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</si>
  <si>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</si>
  <si>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</si>
  <si>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</si>
  <si>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</si>
  <si>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</si>
  <si>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</si>
  <si>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</si>
  <si>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</si>
  <si>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</si>
  <si>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</si>
  <si>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</si>
  <si>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</si>
  <si>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</si>
  <si>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</si>
  <si>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</si>
  <si>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</si>
  <si>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</si>
  <si>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</si>
  <si>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</si>
  <si>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</si>
  <si>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</si>
  <si>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</si>
  <si>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</si>
  <si>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</si>
  <si>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</si>
  <si>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</si>
  <si>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</si>
  <si>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</si>
  <si>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</si>
  <si>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</si>
  <si>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</si>
  <si>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</si>
  <si>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</si>
  <si>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</si>
  <si>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</si>
  <si>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</si>
  <si>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</si>
  <si>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</si>
  <si>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</si>
  <si>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</si>
  <si>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</si>
  <si>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</si>
  <si>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</si>
  <si>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</si>
  <si>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</si>
  <si>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</si>
  <si>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</si>
  <si>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</si>
  <si>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</si>
  <si>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</si>
  <si>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</si>
  <si>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</si>
  <si>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</si>
  <si>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</si>
  <si>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</si>
  <si>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</si>
  <si>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</si>
  <si>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</si>
  <si>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</si>
  <si>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</si>
  <si>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</si>
  <si>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</si>
  <si>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</si>
  <si>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</si>
  <si>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</si>
  <si>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</si>
  <si>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</si>
  <si>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</si>
  <si>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</si>
  <si>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</si>
  <si>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</si>
  <si>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</si>
  <si>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</si>
  <si>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</si>
  <si>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</si>
  <si>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</si>
  <si>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</si>
  <si>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</si>
  <si>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</si>
  <si>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</si>
  <si>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</si>
  <si>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</si>
  <si>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</si>
  <si>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</si>
  <si>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</si>
  <si>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</si>
  <si>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</si>
  <si>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</si>
  <si>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</si>
  <si>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</si>
  <si>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</si>
  <si>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</si>
  <si>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</si>
  <si>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</si>
  <si>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</si>
  <si>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</si>
  <si>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</si>
  <si>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</si>
  <si>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</si>
  <si>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</si>
  <si>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</si>
  <si>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</si>
  <si>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</si>
  <si>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</si>
  <si>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</si>
  <si>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</si>
  <si>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</si>
  <si>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</si>
  <si>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</si>
  <si>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</si>
  <si>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</si>
  <si>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</si>
  <si>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</si>
  <si>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</si>
  <si>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</si>
  <si>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</si>
  <si>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</si>
  <si>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</si>
  <si>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</si>
  <si>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</si>
  <si>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</si>
  <si>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</si>
  <si>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</si>
  <si>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</si>
  <si>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</si>
  <si>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</si>
  <si>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</si>
  <si>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</si>
  <si>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</si>
  <si>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</si>
  <si>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</si>
  <si>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</si>
  <si>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</si>
  <si>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</si>
  <si>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</si>
  <si>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</si>
  <si>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</si>
  <si>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</si>
  <si>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</si>
  <si>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</si>
  <si>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</si>
  <si>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</si>
  <si>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</si>
  <si>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</si>
  <si>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</si>
  <si>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</si>
  <si>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</si>
  <si>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</si>
  <si>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</si>
  <si>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</si>
  <si>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</si>
  <si>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</si>
  <si>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</si>
  <si>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</si>
  <si>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</si>
  <si>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</si>
  <si>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VS</t>
  </si>
  <si>
    <t xml:space="preserve">                              Revisado por:</t>
  </si>
  <si>
    <t>_______________________________</t>
  </si>
  <si>
    <t xml:space="preserve">                        _________________________________________</t>
  </si>
  <si>
    <t>_____________________________________________________</t>
  </si>
  <si>
    <t>Licda. Yohanna Herasme</t>
  </si>
  <si>
    <t xml:space="preserve">                                       Licdo. Francisco  Abreu Santos</t>
  </si>
  <si>
    <t xml:space="preserve">                                              Administrativa- Financiera</t>
  </si>
  <si>
    <t>PAGADO</t>
  </si>
  <si>
    <t xml:space="preserve">  </t>
  </si>
  <si>
    <t>ALTICE DOMINICANA</t>
  </si>
  <si>
    <t>N/A</t>
  </si>
  <si>
    <t xml:space="preserve">REPUESTO DE JESUS </t>
  </si>
  <si>
    <t xml:space="preserve">ADQUISICION DE REACTIVOS Y CONTROLES </t>
  </si>
  <si>
    <t>AYARILIS SANCHEZ</t>
  </si>
  <si>
    <t xml:space="preserve">JORSA MULTISERVICES SRL </t>
  </si>
  <si>
    <t>FACTURAS PAGADAS OCTUBRE 2024</t>
  </si>
  <si>
    <t>COLEGIO DOMINICANO DE ODONTOLOGICOS CDO</t>
  </si>
  <si>
    <t>INSCRIPCION AL XXV CONGRESO NACIONAL E INTERNACIONAL DE PERSONAL ODONTOLOGIA DEL 3 AL 6 DE OCTUBRE 2024</t>
  </si>
  <si>
    <t>B1500000735</t>
  </si>
  <si>
    <t>HCJ LOGISTICS SRL</t>
  </si>
  <si>
    <t>CONTRATACION DE SERV SISTEMA DE GESTION HOSPITALARIA PARA MARIO TT DIPP</t>
  </si>
  <si>
    <t>20/8/2024</t>
  </si>
  <si>
    <t>MUEBLES Y EQUIPOS LEON GONZALES</t>
  </si>
  <si>
    <t>ADQ DE SILLAS PARA USO CPNA Y CDX DEL SRSM.</t>
  </si>
  <si>
    <t>16/09/2024</t>
  </si>
  <si>
    <t>B1500001303</t>
  </si>
  <si>
    <t>INVERSIONES YANG, S.A</t>
  </si>
  <si>
    <t>ADQ DE MOBILIARIOS DE VISITAS PARA USO EN LOS CPNA Y CDX DEL SRSM.</t>
  </si>
  <si>
    <t>B1500001161</t>
  </si>
  <si>
    <t>BLAXCORP SRL</t>
  </si>
  <si>
    <t>AVANCE 20 % ADQ DE EQUIPOS ODONTOLOGICOS PARA USO DEL SRSM.</t>
  </si>
  <si>
    <t>ADQ DE VARIOS ALMUERZOS Y REFRIGERIOS SRSM</t>
  </si>
  <si>
    <t>19/9/2024</t>
  </si>
  <si>
    <t>B1500000991, 992,993,994,997</t>
  </si>
  <si>
    <t>FRANKLIN  BENJAMIN LOPEZ</t>
  </si>
  <si>
    <t>AGUA PLANETA AZUL</t>
  </si>
  <si>
    <t>ADQ DE BOTELLAS DE AGUA SRSM</t>
  </si>
  <si>
    <t>E450000004122</t>
  </si>
  <si>
    <t>28/08/2024</t>
  </si>
  <si>
    <t>WENDYS MUEBLES SRL</t>
  </si>
  <si>
    <t>ADQ AIRES ACONDICIONADOS Y COMPRESORES SRSM.</t>
  </si>
  <si>
    <t>26/09/2024</t>
  </si>
  <si>
    <t>B1500000571</t>
  </si>
  <si>
    <t>M P UNIFORMES DE EMPRESAS S R L</t>
  </si>
  <si>
    <t>SALDO FACT UNIFORMES SRSM</t>
  </si>
  <si>
    <t>B150000190</t>
  </si>
  <si>
    <t>OMX MULTISERVICIOS SRL</t>
  </si>
  <si>
    <t>ADQ DE 10 IMPRESORAS MATRICIAL PARA USO EN LAS OFICINAS ADM CPNA SRSM</t>
  </si>
  <si>
    <t>27/9/2024</t>
  </si>
  <si>
    <t>B1500000375</t>
  </si>
  <si>
    <t>PAGO SERVICIOS TELEFONICOS DIQUE, SEPTIEMBRE 2024</t>
  </si>
  <si>
    <t>E450000007433</t>
  </si>
  <si>
    <t>REG-F09</t>
  </si>
  <si>
    <t>17/09/2024</t>
  </si>
  <si>
    <t>B1500000209</t>
  </si>
  <si>
    <t>TECNOLOGIA MOTRIX</t>
  </si>
  <si>
    <t>FARMACEUTICA DALMASI SRL (FARMADAL)</t>
  </si>
  <si>
    <t xml:space="preserve">ADQUISICION DE REACTIVOS </t>
  </si>
  <si>
    <t>23/09/2024</t>
  </si>
  <si>
    <t>B1500001965</t>
  </si>
  <si>
    <t>PAGO SERVICIOS TELEFONICO FIJOS, SEPTIEMBRE 2024</t>
  </si>
  <si>
    <t>E450000007531/7434/7505</t>
  </si>
  <si>
    <t>ALLINONESUPPLY SRL</t>
  </si>
  <si>
    <t>ADQUISICION DE SERVILLETAS</t>
  </si>
  <si>
    <t>25/10/2024</t>
  </si>
  <si>
    <t>B1500000651</t>
  </si>
  <si>
    <t>MANT-F08</t>
  </si>
  <si>
    <t xml:space="preserve">REPUESTOS DE JESUS SRL </t>
  </si>
  <si>
    <t>MANTENIMIENTO Y REPARACION DE VEHICULOS</t>
  </si>
  <si>
    <t xml:space="preserve">ADQUISION DE FRASCOS BASILOSCOPIA </t>
  </si>
  <si>
    <t>COMERCIAL RICRUZ SRL</t>
  </si>
  <si>
    <t>SANTO DOMINGO MOTORS COMPANY SA</t>
  </si>
  <si>
    <t xml:space="preserve">IMPRESION DE CROQUIS </t>
  </si>
  <si>
    <t xml:space="preserve">KHALICCO INVESTMENTS SRL </t>
  </si>
  <si>
    <t>DISTRIBUIDORA INTERNACIONALES DE PETROLEO</t>
  </si>
  <si>
    <t xml:space="preserve">COMPRA DE TICKET CONBUSTIBLE </t>
  </si>
  <si>
    <t xml:space="preserve">ADQUISICION DE PAPEL TOALLA </t>
  </si>
  <si>
    <t>25/09/2024</t>
  </si>
  <si>
    <t>30/09/2024</t>
  </si>
  <si>
    <t>23/9/2024</t>
  </si>
  <si>
    <t>B1500003734</t>
  </si>
  <si>
    <t>B1500015343</t>
  </si>
  <si>
    <t>E450000000288</t>
  </si>
  <si>
    <t>B1500000306</t>
  </si>
  <si>
    <t>B1500001252</t>
  </si>
  <si>
    <t>E450000000476</t>
  </si>
  <si>
    <t>B1500000132</t>
  </si>
  <si>
    <t xml:space="preserve">COMERCIAL PEREZ LUCIANO SRL </t>
  </si>
  <si>
    <t>SERV DE ACTAS NOTARIALES DE APERTURAS DE SOBRES A Y B  SRSM</t>
  </si>
  <si>
    <t>B1500000352</t>
  </si>
  <si>
    <t>ADQ DE CITOBRUCH PARA USO EN LOS CPNA DEL SRSM</t>
  </si>
  <si>
    <t>B1500015489</t>
  </si>
  <si>
    <t>ROSLYN SRL</t>
  </si>
  <si>
    <t>ADQ DE CHALECOS Y SILBATOS PARA SIMULACRO NACIONAL SRSM.</t>
  </si>
  <si>
    <t>22/10/2024</t>
  </si>
  <si>
    <t>B1500000266</t>
  </si>
  <si>
    <t>ARIZA BATLLE Y CO SRL</t>
  </si>
  <si>
    <t>ROCE DENTAL SRL</t>
  </si>
  <si>
    <t>31/10/2024</t>
  </si>
  <si>
    <t>ADQ EQUIPOS ODONTOLOGICOS SRSM</t>
  </si>
  <si>
    <t>ADQ DE EQUIPOS ODONTOLOGICOS SRSM</t>
  </si>
  <si>
    <t>16/10/2024</t>
  </si>
  <si>
    <t>B1500001686</t>
  </si>
  <si>
    <t>VIAMAR</t>
  </si>
  <si>
    <t xml:space="preserve">GTG INDUSTRIAL </t>
  </si>
  <si>
    <t>DISTRIBUIDORES INTERNACIONAL DE PETROLEO</t>
  </si>
  <si>
    <t xml:space="preserve">BLACXORP SRL </t>
  </si>
  <si>
    <t>FRANKLIN FERMIN LOPEZ</t>
  </si>
  <si>
    <t>CRUZ AYALA SRL</t>
  </si>
  <si>
    <t>IMPORTADORA COAV</t>
  </si>
  <si>
    <t xml:space="preserve">ADQ. DE INSUMOS DE LIMPIEZA </t>
  </si>
  <si>
    <t xml:space="preserve">TICKES DE COMBUSTIBLE </t>
  </si>
  <si>
    <t xml:space="preserve">ALMUERZOS Y REFRIGERIOS </t>
  </si>
  <si>
    <t xml:space="preserve">MATERIALES FERRETEROS </t>
  </si>
  <si>
    <t xml:space="preserve">FUNDAS  DESECHABLES </t>
  </si>
  <si>
    <t xml:space="preserve">MATERIALES DESECHABLES </t>
  </si>
  <si>
    <t>17/9/2024</t>
  </si>
  <si>
    <t>23/9/204</t>
  </si>
  <si>
    <t>18/9/2024</t>
  </si>
  <si>
    <t>B1500000205/206/207/208</t>
  </si>
  <si>
    <t>E450000002378</t>
  </si>
  <si>
    <t>B1500003735</t>
  </si>
  <si>
    <t>B1500004400</t>
  </si>
  <si>
    <t>B1500034290</t>
  </si>
  <si>
    <t>B1500001231</t>
  </si>
  <si>
    <t>B1500000988/990</t>
  </si>
  <si>
    <t>B1500007851</t>
  </si>
  <si>
    <t>B1500001244</t>
  </si>
  <si>
    <t>B1500000328</t>
  </si>
  <si>
    <t>B1500000441</t>
  </si>
  <si>
    <t>B1500007105</t>
  </si>
  <si>
    <t>MANT-F07</t>
  </si>
  <si>
    <t>MESSI, SRL</t>
  </si>
  <si>
    <t>CIENTEC, SRL</t>
  </si>
  <si>
    <t>PAGO SERVICIOS TELEFONICOS FLYBOX, SEPTIEMBRE 2024</t>
  </si>
  <si>
    <t>E450000001846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</si>
</sst>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mbria"/>
      <family val="1"/>
    </font>
    <font>
      <sz val="10"/>
      <name val="Cambria"/>
      <family val="1"/>
    </font>
    <font>
      <i/>
      <sz val="10"/>
      <name val="Cambria"/>
      <family val="1"/>
    </font>
    <font>
      <sz val="14"/>
      <name val="Cambria"/>
      <family val="1"/>
    </font>
    <font>
      <sz val="14"/>
      <color theme="1"/>
      <name val="Cambria"/>
      <family val="1"/>
    </font>
    <font>
      <sz val="11"/>
      <color theme="1"/>
      <name val="Cambria"/>
      <family val="1"/>
    </font>
    <font>
      <b/>
      <sz val="16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i/>
      <sz val="12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6" fillId="8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 wrapText="1"/>
    </xf>
    <xf numFmtId="164" fontId="26" fillId="8" borderId="2" xfId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29" fillId="0" borderId="0" xfId="0" applyFont="1"/>
    <xf numFmtId="0" fontId="28" fillId="7" borderId="2" xfId="0" applyFont="1" applyFill="1" applyBorder="1" applyAlignment="1">
      <alignment horizontal="center" wrapText="1"/>
    </xf>
    <xf numFmtId="14" fontId="28" fillId="0" borderId="0" xfId="0" applyNumberFormat="1" applyFont="1"/>
    <xf numFmtId="0" fontId="26" fillId="0" borderId="0" xfId="0" applyFont="1" applyAlignment="1">
      <alignment horizontal="center"/>
    </xf>
    <xf numFmtId="0" fontId="28" fillId="7" borderId="2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17" fontId="30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left" wrapText="1"/>
    </xf>
    <xf numFmtId="0" fontId="30" fillId="2" borderId="2" xfId="0" applyFont="1" applyFill="1" applyBorder="1" applyAlignment="1">
      <alignment horizontal="left" vertical="center" wrapText="1"/>
    </xf>
    <xf numFmtId="17" fontId="31" fillId="0" borderId="2" xfId="0" applyNumberFormat="1" applyFont="1" applyBorder="1" applyAlignment="1">
      <alignment horizontal="center" vertical="center" wrapText="1"/>
    </xf>
    <xf numFmtId="0" fontId="30" fillId="2" borderId="2" xfId="0" applyFont="1" applyFill="1" applyBorder="1" applyAlignment="1">
      <alignment wrapText="1"/>
    </xf>
    <xf numFmtId="14" fontId="31" fillId="2" borderId="2" xfId="0" applyNumberFormat="1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4" fontId="31" fillId="0" borderId="2" xfId="8" applyNumberFormat="1" applyFont="1" applyFill="1" applyBorder="1" applyAlignment="1">
      <alignment horizontal="left" wrapText="1"/>
    </xf>
    <xf numFmtId="14" fontId="31" fillId="0" borderId="2" xfId="0" applyNumberFormat="1" applyFont="1" applyBorder="1" applyAlignment="1">
      <alignment horizontal="center"/>
    </xf>
    <xf numFmtId="14" fontId="31" fillId="0" borderId="2" xfId="0" applyNumberFormat="1" applyFont="1" applyBorder="1" applyAlignment="1">
      <alignment horizontal="left"/>
    </xf>
    <xf numFmtId="0" fontId="33" fillId="2" borderId="2" xfId="0" applyFont="1" applyFill="1" applyBorder="1" applyAlignment="1">
      <alignment horizontal="center"/>
    </xf>
    <xf numFmtId="44" fontId="30" fillId="0" borderId="2" xfId="10" applyFont="1" applyBorder="1" applyAlignment="1">
      <alignment wrapText="1"/>
    </xf>
    <xf numFmtId="0" fontId="30" fillId="0" borderId="0" xfId="0" applyFont="1" applyAlignment="1">
      <alignment wrapText="1"/>
    </xf>
    <xf numFmtId="14" fontId="33" fillId="0" borderId="0" xfId="0" applyNumberFormat="1" applyFont="1"/>
    <xf numFmtId="14" fontId="32" fillId="2" borderId="0" xfId="0" applyNumberFormat="1" applyFont="1" applyFill="1" applyAlignment="1">
      <alignment horizontal="left"/>
    </xf>
    <xf numFmtId="14" fontId="34" fillId="2" borderId="0" xfId="0" applyNumberFormat="1" applyFont="1" applyFill="1" applyAlignment="1">
      <alignment horizontal="left"/>
    </xf>
    <xf numFmtId="14" fontId="32" fillId="0" borderId="0" xfId="0" applyNumberFormat="1" applyFont="1" applyAlignment="1">
      <alignment horizontal="left"/>
    </xf>
    <xf numFmtId="0" fontId="30" fillId="0" borderId="0" xfId="0" applyFont="1"/>
    <xf numFmtId="0" fontId="33" fillId="0" borderId="0" xfId="0" applyFont="1" applyAlignment="1">
      <alignment horizontal="center"/>
    </xf>
    <xf numFmtId="164" fontId="30" fillId="0" borderId="2" xfId="1" applyFont="1" applyFill="1" applyBorder="1"/>
    <xf numFmtId="0" fontId="30" fillId="2" borderId="2" xfId="0" applyFont="1" applyFill="1" applyBorder="1"/>
    <xf numFmtId="0" fontId="30" fillId="2" borderId="0" xfId="0" applyFont="1" applyFill="1"/>
    <xf numFmtId="0" fontId="32" fillId="0" borderId="0" xfId="0" applyFont="1" applyAlignment="1">
      <alignment horizontal="center"/>
    </xf>
    <xf numFmtId="0" fontId="31" fillId="0" borderId="0" xfId="0" applyFont="1"/>
    <xf numFmtId="164" fontId="31" fillId="0" borderId="2" xfId="1" applyFont="1" applyFill="1" applyBorder="1"/>
    <xf numFmtId="0" fontId="31" fillId="2" borderId="2" xfId="0" applyFont="1" applyFill="1" applyBorder="1"/>
    <xf numFmtId="0" fontId="31" fillId="2" borderId="0" xfId="0" applyFont="1" applyFill="1"/>
    <xf numFmtId="0" fontId="32" fillId="2" borderId="0" xfId="0" applyFont="1" applyFill="1" applyAlignment="1">
      <alignment horizontal="center"/>
    </xf>
    <xf numFmtId="164" fontId="30" fillId="2" borderId="2" xfId="1" applyFont="1" applyFill="1" applyBorder="1"/>
    <xf numFmtId="164" fontId="30" fillId="0" borderId="6" xfId="1" applyFont="1" applyFill="1" applyBorder="1" applyAlignment="1">
      <alignment wrapText="1"/>
    </xf>
    <xf numFmtId="0" fontId="30" fillId="3" borderId="6" xfId="0" applyFont="1" applyFill="1" applyBorder="1" applyAlignment="1">
      <alignment wrapText="1"/>
    </xf>
    <xf numFmtId="0" fontId="30" fillId="3" borderId="0" xfId="0" applyFont="1" applyFill="1" applyAlignment="1">
      <alignment wrapText="1"/>
    </xf>
    <xf numFmtId="0" fontId="32" fillId="2" borderId="2" xfId="0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center" vertical="top" wrapText="1"/>
    </xf>
    <xf numFmtId="4" fontId="31" fillId="2" borderId="2" xfId="8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vertical="top"/>
    </xf>
    <xf numFmtId="0" fontId="30" fillId="5" borderId="2" xfId="0" applyFont="1" applyFill="1" applyBorder="1" applyAlignment="1">
      <alignment horizontal="center" vertical="center" wrapText="1"/>
    </xf>
    <xf numFmtId="164" fontId="32" fillId="2" borderId="2" xfId="1" applyFont="1" applyFill="1" applyBorder="1" applyAlignment="1">
      <alignment horizontal="center" vertical="center" wrapText="1"/>
    </xf>
    <xf numFmtId="14" fontId="30" fillId="2" borderId="2" xfId="0" applyNumberFormat="1" applyFont="1" applyFill="1" applyBorder="1"/>
    <xf numFmtId="0" fontId="30" fillId="0" borderId="0" xfId="0" applyFont="1" applyAlignment="1">
      <alignment horizontal="right"/>
    </xf>
    <xf numFmtId="164" fontId="31" fillId="2" borderId="2" xfId="1" applyFont="1" applyFill="1" applyBorder="1" applyAlignment="1">
      <alignment horizontal="right"/>
    </xf>
    <xf numFmtId="44" fontId="30" fillId="0" borderId="2" xfId="10" applyFont="1" applyBorder="1"/>
    <xf numFmtId="164" fontId="30" fillId="0" borderId="2" xfId="1" applyFont="1" applyBorder="1"/>
    <xf numFmtId="14" fontId="36" fillId="0" borderId="2" xfId="0" applyNumberFormat="1" applyFont="1" applyBorder="1" applyAlignment="1">
      <alignment horizontal="center"/>
    </xf>
    <xf numFmtId="4" fontId="37" fillId="2" borderId="0" xfId="8" applyNumberFormat="1" applyFont="1" applyFill="1" applyBorder="1" applyAlignment="1">
      <alignment horizontal="center" vertical="center" wrapText="1"/>
    </xf>
    <xf numFmtId="14" fontId="35" fillId="2" borderId="0" xfId="0" applyNumberFormat="1" applyFont="1" applyFill="1" applyAlignment="1">
      <alignment horizontal="center" vertical="top" wrapText="1"/>
    </xf>
    <xf numFmtId="0" fontId="32" fillId="2" borderId="0" xfId="0" applyFont="1" applyFill="1" applyAlignment="1">
      <alignment vertical="top"/>
    </xf>
    <xf numFmtId="0" fontId="38" fillId="5" borderId="0" xfId="0" applyFont="1" applyFill="1" applyAlignment="1">
      <alignment horizontal="center" vertical="center" wrapText="1"/>
    </xf>
    <xf numFmtId="164" fontId="32" fillId="2" borderId="0" xfId="1" applyFont="1" applyFill="1" applyBorder="1" applyAlignment="1">
      <alignment horizontal="center" vertical="center" wrapText="1"/>
    </xf>
    <xf numFmtId="0" fontId="39" fillId="2" borderId="0" xfId="0" applyFont="1" applyFill="1"/>
    <xf numFmtId="164" fontId="39" fillId="2" borderId="0" xfId="1" applyFont="1" applyFill="1" applyBorder="1"/>
    <xf numFmtId="14" fontId="39" fillId="2" borderId="0" xfId="0" applyNumberFormat="1" applyFont="1" applyFill="1"/>
    <xf numFmtId="0" fontId="28" fillId="2" borderId="0" xfId="0" applyFont="1" applyFill="1" applyAlignment="1">
      <alignment horizontal="center"/>
    </xf>
    <xf numFmtId="0" fontId="30" fillId="0" borderId="2" xfId="0" applyFont="1" applyBorder="1"/>
    <xf numFmtId="0" fontId="30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4" fontId="41" fillId="0" borderId="2" xfId="8" applyNumberFormat="1" applyFont="1" applyFill="1" applyBorder="1" applyAlignment="1">
      <alignment horizontal="left" wrapText="1"/>
    </xf>
    <xf numFmtId="0" fontId="42" fillId="0" borderId="2" xfId="0" applyFont="1" applyBorder="1" applyAlignment="1">
      <alignment horizontal="left" wrapText="1"/>
    </xf>
    <xf numFmtId="4" fontId="31" fillId="2" borderId="2" xfId="8" applyNumberFormat="1" applyFont="1" applyFill="1" applyBorder="1" applyAlignment="1">
      <alignment horizontal="left" wrapText="1"/>
    </xf>
    <xf numFmtId="0" fontId="31" fillId="2" borderId="2" xfId="0" applyFont="1" applyFill="1" applyBorder="1" applyAlignment="1">
      <alignment horizontal="left" wrapText="1"/>
    </xf>
    <xf numFmtId="0" fontId="30" fillId="0" borderId="2" xfId="0" applyFont="1" applyBorder="1" applyAlignment="1">
      <alignment wrapText="1"/>
    </xf>
    <xf numFmtId="14" fontId="30" fillId="0" borderId="2" xfId="0" applyNumberFormat="1" applyFont="1" applyBorder="1" applyAlignment="1">
      <alignment horizontal="left"/>
    </xf>
    <xf numFmtId="14" fontId="30" fillId="0" borderId="2" xfId="0" applyNumberFormat="1" applyFont="1" applyBorder="1" applyAlignment="1">
      <alignment horizontal="left" wrapText="1"/>
    </xf>
    <xf numFmtId="0" fontId="30" fillId="0" borderId="2" xfId="0" applyFont="1" applyBorder="1" applyAlignment="1">
      <alignment horizontal="left" wrapText="1"/>
    </xf>
    <xf numFmtId="0" fontId="31" fillId="2" borderId="2" xfId="0" applyFont="1" applyFill="1" applyBorder="1" applyAlignment="1">
      <alignment horizontal="left"/>
    </xf>
    <xf numFmtId="0" fontId="31" fillId="0" borderId="0" xfId="0" applyFont="1" applyAlignment="1">
      <alignment wrapText="1"/>
    </xf>
    <xf numFmtId="0" fontId="31" fillId="0" borderId="2" xfId="0" applyFont="1" applyBorder="1" applyAlignment="1">
      <alignment horizontal="center"/>
    </xf>
    <xf numFmtId="14" fontId="31" fillId="0" borderId="2" xfId="0" applyNumberFormat="1" applyFont="1" applyBorder="1" applyAlignment="1">
      <alignment horizontal="center" vertical="center"/>
    </xf>
    <xf numFmtId="4" fontId="31" fillId="2" borderId="2" xfId="0" applyNumberFormat="1" applyFont="1" applyFill="1" applyBorder="1" applyAlignment="1">
      <alignment horizontal="right"/>
    </xf>
    <xf numFmtId="14" fontId="43" fillId="0" borderId="2" xfId="0" applyNumberFormat="1" applyFont="1" applyBorder="1" applyAlignment="1">
      <alignment horizontal="center"/>
    </xf>
    <xf numFmtId="4" fontId="31" fillId="2" borderId="2" xfId="1" applyNumberFormat="1" applyFont="1" applyFill="1" applyBorder="1" applyAlignment="1">
      <alignment horizontal="right"/>
    </xf>
    <xf numFmtId="164" fontId="30" fillId="0" borderId="2" xfId="1" applyFont="1" applyBorder="1" applyAlignment="1">
      <alignment wrapText="1"/>
    </xf>
    <xf numFmtId="0" fontId="31" fillId="0" borderId="2" xfId="0" applyFont="1" applyBorder="1" applyAlignment="1"/>
    <xf numFmtId="0" fontId="31" fillId="2" borderId="2" xfId="0" applyFont="1" applyFill="1" applyBorder="1" applyAlignment="1"/>
    <xf numFmtId="0" fontId="31" fillId="0" borderId="2" xfId="0" applyFont="1" applyBorder="1" applyAlignment="1">
      <alignment wrapText="1"/>
    </xf>
    <xf numFmtId="0" fontId="31" fillId="0" borderId="2" xfId="0" applyFont="1" applyBorder="1" applyAlignment="1">
      <alignment horizontal="left" vertical="center"/>
    </xf>
  </cellXfs>
  <cellStyles count="11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Moneda" xfId="10" builtinId="4"/>
    <cellStyle name="Normal" xfId="0" builtinId="0"/>
    <cellStyle name="Normal 2" xfId="9" xr:uid="{CEC9C0C7-B86C-414F-B7ED-88F9E9742549}"/>
    <cellStyle name="Normal 3" xfId="3" xr:uid="{F0036659-C276-443D-9733-E32A46A9AEAC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2206903</xdr:colOff>
      <xdr:row>61</xdr:row>
      <xdr:rowOff>84669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16236" y="656169"/>
          <a:ext cx="3899679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62" t="s">
        <v>0</v>
      </c>
      <c r="B2" s="162"/>
      <c r="C2" s="162"/>
      <c r="D2" s="162"/>
      <c r="E2" s="162"/>
    </row>
    <row r="3" spans="1:8" ht="15" customHeight="1" x14ac:dyDescent="0.25">
      <c r="A3" s="162"/>
      <c r="B3" s="162"/>
      <c r="C3" s="162"/>
      <c r="D3" s="162"/>
      <c r="E3" s="162"/>
    </row>
    <row r="4" spans="1:8" ht="15" customHeight="1" x14ac:dyDescent="0.25">
      <c r="A4" s="162"/>
      <c r="B4" s="162"/>
      <c r="C4" s="162"/>
      <c r="D4" s="162"/>
      <c r="E4" s="162"/>
    </row>
    <row r="5" spans="1:8" ht="6" customHeight="1" x14ac:dyDescent="0.25">
      <c r="A5" s="162"/>
      <c r="B5" s="162"/>
      <c r="C5" s="162"/>
      <c r="D5" s="162"/>
      <c r="E5" s="162"/>
      <c r="F5" s="38"/>
    </row>
    <row r="6" spans="1:8" ht="41.25" customHeight="1" x14ac:dyDescent="0.25">
      <c r="A6" s="163" t="s">
        <v>1</v>
      </c>
      <c r="B6" s="163"/>
      <c r="C6" s="163"/>
      <c r="D6" s="163"/>
      <c r="E6" s="163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A1:T123"/>
  <sheetViews>
    <sheetView tabSelected="1" topLeftCell="A97" zoomScale="90" zoomScaleNormal="90" workbookViewId="0">
      <selection activeCell="B61" sqref="B61:N122"/>
    </sheetView>
  </sheetViews>
  <sheetFormatPr baseColWidth="10" defaultColWidth="11.42578125" defaultRowHeight="15" x14ac:dyDescent="0.25"/>
  <cols>
    <col min="1" max="1" width="1.7109375" customWidth="1"/>
    <col min="2" max="2" width="38.85546875" customWidth="1"/>
    <col min="3" max="3" width="53.7109375" customWidth="1"/>
    <col min="4" max="4" width="21" style="13" customWidth="1"/>
    <col min="5" max="5" width="26.28515625" style="13" customWidth="1"/>
    <col min="6" max="6" width="13.28515625" customWidth="1"/>
    <col min="7" max="7" width="18" customWidth="1"/>
    <col min="8" max="8" width="0" hidden="1" customWidth="1"/>
    <col min="9" max="9" width="11.42578125" hidden="1" customWidth="1"/>
    <col min="10" max="10" width="15.7109375" hidden="1" customWidth="1"/>
    <col min="11" max="11" width="15.140625" customWidth="1"/>
    <col min="12" max="12" width="13.28515625" hidden="1" customWidth="1"/>
    <col min="13" max="13" width="0" hidden="1" customWidth="1"/>
    <col min="14" max="14" width="18.5703125" style="86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64" t="s">
        <v>1025</v>
      </c>
      <c r="D4" s="164"/>
      <c r="E4" s="164"/>
      <c r="F4" s="164"/>
      <c r="G4" s="164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65" t="s">
        <v>1092</v>
      </c>
      <c r="C48" s="165"/>
      <c r="D48" s="165"/>
      <c r="E48" s="165"/>
      <c r="F48" s="165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59" spans="2:7" x14ac:dyDescent="0.25">
      <c r="C59" t="s">
        <v>1436</v>
      </c>
    </row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19" x14ac:dyDescent="0.25">
      <c r="G65" s="52"/>
    </row>
    <row r="66" spans="2:19" ht="20.25" x14ac:dyDescent="0.25">
      <c r="C66" s="166" t="s">
        <v>1443</v>
      </c>
      <c r="D66" s="166"/>
      <c r="E66" s="166"/>
      <c r="F66" s="166"/>
      <c r="G66" s="166"/>
    </row>
    <row r="67" spans="2:19" x14ac:dyDescent="0.25">
      <c r="G67" s="52"/>
    </row>
    <row r="68" spans="2:19" s="94" customFormat="1" ht="60.75" x14ac:dyDescent="0.3">
      <c r="B68" s="88" t="s">
        <v>4</v>
      </c>
      <c r="C68" s="88" t="s">
        <v>1026</v>
      </c>
      <c r="D68" s="89" t="s">
        <v>3</v>
      </c>
      <c r="E68" s="89" t="s">
        <v>2</v>
      </c>
      <c r="F68" s="89" t="s">
        <v>1027</v>
      </c>
      <c r="G68" s="90" t="s">
        <v>1098</v>
      </c>
      <c r="H68" s="91"/>
      <c r="I68" s="92" t="s">
        <v>1099</v>
      </c>
      <c r="J68" s="93" t="s">
        <v>1100</v>
      </c>
      <c r="K68" s="98" t="s">
        <v>1101</v>
      </c>
      <c r="L68" s="93" t="s">
        <v>1102</v>
      </c>
      <c r="N68" s="95" t="s">
        <v>1103</v>
      </c>
      <c r="O68" s="96"/>
      <c r="P68" s="97"/>
    </row>
    <row r="69" spans="2:19" s="124" customFormat="1" ht="39" customHeight="1" x14ac:dyDescent="0.25">
      <c r="B69" s="107" t="s">
        <v>1437</v>
      </c>
      <c r="C69" s="107" t="s">
        <v>1562</v>
      </c>
      <c r="D69" s="111">
        <v>45559</v>
      </c>
      <c r="E69" s="118" t="s">
        <v>1563</v>
      </c>
      <c r="F69" s="105" t="s">
        <v>1435</v>
      </c>
      <c r="G69" s="149">
        <v>345215</v>
      </c>
      <c r="I69" s="125"/>
      <c r="J69" s="126"/>
      <c r="K69" s="115">
        <v>45566</v>
      </c>
      <c r="L69" s="127"/>
      <c r="M69" s="128"/>
      <c r="N69" s="117" t="s">
        <v>1559</v>
      </c>
      <c r="O69" s="120"/>
      <c r="P69" s="129"/>
      <c r="Q69" s="128"/>
      <c r="R69" s="128"/>
      <c r="S69" s="128"/>
    </row>
    <row r="70" spans="2:19" s="124" customFormat="1" ht="36" customHeight="1" x14ac:dyDescent="0.25">
      <c r="B70" s="107" t="s">
        <v>1483</v>
      </c>
      <c r="C70" s="107" t="s">
        <v>1120</v>
      </c>
      <c r="D70" s="111">
        <v>45544</v>
      </c>
      <c r="E70" s="118" t="s">
        <v>1547</v>
      </c>
      <c r="F70" s="105" t="s">
        <v>1435</v>
      </c>
      <c r="G70" s="149">
        <v>287731.90000000002</v>
      </c>
      <c r="I70" s="125"/>
      <c r="J70" s="126"/>
      <c r="K70" s="115">
        <v>45567</v>
      </c>
      <c r="L70" s="127"/>
      <c r="M70" s="128"/>
      <c r="N70" s="117" t="s">
        <v>1559</v>
      </c>
      <c r="O70" s="120"/>
      <c r="P70" s="129"/>
      <c r="Q70" s="128"/>
      <c r="R70" s="128"/>
      <c r="S70" s="128"/>
    </row>
    <row r="71" spans="2:19" s="124" customFormat="1" ht="30.75" customHeight="1" x14ac:dyDescent="0.25">
      <c r="B71" s="107" t="s">
        <v>1531</v>
      </c>
      <c r="C71" s="107" t="s">
        <v>1120</v>
      </c>
      <c r="D71" s="111">
        <v>45574</v>
      </c>
      <c r="E71" s="118" t="s">
        <v>1548</v>
      </c>
      <c r="F71" s="105" t="s">
        <v>1435</v>
      </c>
      <c r="G71" s="149">
        <v>20101.34</v>
      </c>
      <c r="I71" s="125"/>
      <c r="J71" s="126"/>
      <c r="K71" s="115">
        <v>45568</v>
      </c>
      <c r="L71" s="127"/>
      <c r="M71" s="128"/>
      <c r="N71" s="117" t="s">
        <v>1559</v>
      </c>
      <c r="O71" s="120"/>
      <c r="P71" s="129"/>
      <c r="Q71" s="128"/>
      <c r="R71" s="128"/>
      <c r="S71" s="128"/>
    </row>
    <row r="72" spans="2:19" s="124" customFormat="1" ht="23.25" customHeight="1" x14ac:dyDescent="0.25">
      <c r="B72" s="107" t="s">
        <v>1439</v>
      </c>
      <c r="C72" s="107" t="s">
        <v>1120</v>
      </c>
      <c r="D72" s="111">
        <v>45452</v>
      </c>
      <c r="E72" s="118" t="s">
        <v>1549</v>
      </c>
      <c r="F72" s="105" t="s">
        <v>1435</v>
      </c>
      <c r="G72" s="149">
        <v>4706.45</v>
      </c>
      <c r="I72" s="125"/>
      <c r="J72" s="126"/>
      <c r="K72" s="115">
        <v>45568</v>
      </c>
      <c r="L72" s="127"/>
      <c r="M72" s="128"/>
      <c r="N72" s="117" t="s">
        <v>1559</v>
      </c>
      <c r="O72" s="120"/>
      <c r="P72" s="129"/>
      <c r="Q72" s="128"/>
      <c r="R72" s="128"/>
      <c r="S72" s="128"/>
    </row>
    <row r="73" spans="2:19" s="124" customFormat="1" ht="22.5" customHeight="1" x14ac:dyDescent="0.25">
      <c r="B73" s="107" t="s">
        <v>1532</v>
      </c>
      <c r="C73" s="186" t="s">
        <v>1538</v>
      </c>
      <c r="D73" s="178">
        <v>45421</v>
      </c>
      <c r="E73" s="118" t="s">
        <v>1550</v>
      </c>
      <c r="F73" s="105" t="s">
        <v>1435</v>
      </c>
      <c r="G73" s="149">
        <v>619861.5</v>
      </c>
      <c r="I73" s="125"/>
      <c r="J73" s="126"/>
      <c r="K73" s="115">
        <v>45567</v>
      </c>
      <c r="L73" s="127"/>
      <c r="M73" s="128"/>
      <c r="N73" s="117" t="s">
        <v>1559</v>
      </c>
      <c r="O73" s="120"/>
      <c r="P73" s="129"/>
      <c r="Q73" s="128"/>
      <c r="R73" s="128"/>
      <c r="S73" s="128"/>
    </row>
    <row r="74" spans="2:19" s="124" customFormat="1" ht="51.75" customHeight="1" x14ac:dyDescent="0.25">
      <c r="B74" s="107" t="s">
        <v>1533</v>
      </c>
      <c r="C74" s="107" t="s">
        <v>1539</v>
      </c>
      <c r="D74" s="111">
        <v>45452</v>
      </c>
      <c r="E74" s="118" t="s">
        <v>1551</v>
      </c>
      <c r="F74" s="105" t="s">
        <v>1435</v>
      </c>
      <c r="G74" s="149">
        <v>995636.89</v>
      </c>
      <c r="I74" s="125"/>
      <c r="J74" s="126"/>
      <c r="K74" s="115">
        <v>45566</v>
      </c>
      <c r="L74" s="127"/>
      <c r="M74" s="128"/>
      <c r="N74" s="117" t="s">
        <v>1559</v>
      </c>
      <c r="O74" s="120"/>
      <c r="P74" s="129"/>
      <c r="Q74" s="128"/>
      <c r="R74" s="128"/>
      <c r="S74" s="128"/>
    </row>
    <row r="75" spans="2:19" s="124" customFormat="1" ht="36.75" customHeight="1" x14ac:dyDescent="0.25">
      <c r="B75" s="107" t="s">
        <v>1534</v>
      </c>
      <c r="C75" s="107" t="s">
        <v>1440</v>
      </c>
      <c r="D75" s="111">
        <v>45421</v>
      </c>
      <c r="E75" s="148" t="s">
        <v>1552</v>
      </c>
      <c r="F75" s="105" t="s">
        <v>1435</v>
      </c>
      <c r="G75" s="149">
        <v>983807.04</v>
      </c>
      <c r="I75" s="125"/>
      <c r="J75" s="126"/>
      <c r="K75" s="115">
        <v>45566</v>
      </c>
      <c r="L75" s="127"/>
      <c r="M75" s="128"/>
      <c r="N75" s="117" t="s">
        <v>1559</v>
      </c>
      <c r="O75" s="120"/>
      <c r="P75" s="129"/>
      <c r="Q75" s="128"/>
      <c r="R75" s="128"/>
      <c r="S75" s="128"/>
    </row>
    <row r="76" spans="2:19" s="124" customFormat="1" ht="43.5" customHeight="1" x14ac:dyDescent="0.25">
      <c r="B76" s="107" t="s">
        <v>1535</v>
      </c>
      <c r="C76" s="107" t="s">
        <v>1540</v>
      </c>
      <c r="D76" s="111">
        <v>45635</v>
      </c>
      <c r="E76" s="148" t="s">
        <v>1553</v>
      </c>
      <c r="F76" s="105" t="s">
        <v>1435</v>
      </c>
      <c r="G76" s="149">
        <v>25803.55</v>
      </c>
      <c r="I76" s="125"/>
      <c r="J76" s="126"/>
      <c r="K76" s="115">
        <v>45567</v>
      </c>
      <c r="L76" s="127"/>
      <c r="M76" s="128"/>
      <c r="N76" s="117" t="s">
        <v>1559</v>
      </c>
      <c r="O76" s="120"/>
      <c r="P76" s="129"/>
      <c r="Q76" s="128"/>
      <c r="R76" s="128"/>
      <c r="S76" s="128"/>
    </row>
    <row r="77" spans="2:19" s="124" customFormat="1" ht="38.25" customHeight="1" x14ac:dyDescent="0.25">
      <c r="B77" s="107" t="s">
        <v>1536</v>
      </c>
      <c r="C77" s="107" t="s">
        <v>1440</v>
      </c>
      <c r="D77" s="111">
        <v>45391</v>
      </c>
      <c r="E77" s="148" t="s">
        <v>1554</v>
      </c>
      <c r="F77" s="105" t="s">
        <v>1435</v>
      </c>
      <c r="G77" s="149">
        <v>99465</v>
      </c>
      <c r="I77" s="125"/>
      <c r="J77" s="126"/>
      <c r="K77" s="115">
        <v>45566</v>
      </c>
      <c r="L77" s="127"/>
      <c r="M77" s="128"/>
      <c r="N77" s="117" t="s">
        <v>1559</v>
      </c>
      <c r="O77" s="120"/>
      <c r="P77" s="129"/>
      <c r="Q77" s="128"/>
      <c r="R77" s="128"/>
      <c r="S77" s="128"/>
    </row>
    <row r="78" spans="2:19" s="124" customFormat="1" ht="36" customHeight="1" x14ac:dyDescent="0.25">
      <c r="B78" s="107" t="s">
        <v>1501</v>
      </c>
      <c r="C78" s="107" t="s">
        <v>1541</v>
      </c>
      <c r="D78" s="111" t="s">
        <v>1544</v>
      </c>
      <c r="E78" s="148" t="s">
        <v>1555</v>
      </c>
      <c r="F78" s="105" t="s">
        <v>1435</v>
      </c>
      <c r="G78" s="149">
        <v>145024.16</v>
      </c>
      <c r="I78" s="125"/>
      <c r="J78" s="126"/>
      <c r="K78" s="115">
        <v>45567</v>
      </c>
      <c r="L78" s="127"/>
      <c r="M78" s="128"/>
      <c r="N78" s="117" t="s">
        <v>1559</v>
      </c>
      <c r="O78" s="120"/>
      <c r="P78" s="129"/>
      <c r="Q78" s="128"/>
      <c r="R78" s="128"/>
      <c r="S78" s="128"/>
    </row>
    <row r="79" spans="2:19" s="124" customFormat="1" ht="35.25" customHeight="1" x14ac:dyDescent="0.25">
      <c r="B79" s="107" t="s">
        <v>1537</v>
      </c>
      <c r="C79" s="107" t="s">
        <v>1542</v>
      </c>
      <c r="D79" s="111" t="s">
        <v>1545</v>
      </c>
      <c r="E79" s="148" t="s">
        <v>1556</v>
      </c>
      <c r="F79" s="105" t="s">
        <v>1435</v>
      </c>
      <c r="G79" s="149">
        <v>935391.4</v>
      </c>
      <c r="I79" s="125"/>
      <c r="J79" s="126"/>
      <c r="K79" s="115">
        <v>45568</v>
      </c>
      <c r="L79" s="127"/>
      <c r="M79" s="128"/>
      <c r="N79" s="117" t="s">
        <v>1559</v>
      </c>
      <c r="O79" s="120"/>
      <c r="P79" s="129"/>
      <c r="Q79" s="128"/>
      <c r="R79" s="128"/>
      <c r="S79" s="128"/>
    </row>
    <row r="80" spans="2:19" s="124" customFormat="1" ht="33.75" customHeight="1" x14ac:dyDescent="0.25">
      <c r="B80" s="107" t="s">
        <v>1560</v>
      </c>
      <c r="C80" s="107" t="s">
        <v>1543</v>
      </c>
      <c r="D80" s="111" t="s">
        <v>1546</v>
      </c>
      <c r="E80" s="118" t="s">
        <v>1557</v>
      </c>
      <c r="F80" s="105" t="s">
        <v>1435</v>
      </c>
      <c r="G80" s="149">
        <v>116412.6</v>
      </c>
      <c r="I80" s="125"/>
      <c r="J80" s="126"/>
      <c r="K80" s="115">
        <v>45568</v>
      </c>
      <c r="L80" s="127"/>
      <c r="M80" s="128"/>
      <c r="N80" s="117" t="s">
        <v>1559</v>
      </c>
      <c r="O80" s="120"/>
      <c r="P80" s="129"/>
      <c r="Q80" s="128"/>
      <c r="R80" s="128"/>
      <c r="S80" s="128"/>
    </row>
    <row r="81" spans="2:19" s="124" customFormat="1" ht="30.75" customHeight="1" x14ac:dyDescent="0.25">
      <c r="B81" s="107" t="s">
        <v>1561</v>
      </c>
      <c r="C81" s="107" t="s">
        <v>1440</v>
      </c>
      <c r="D81" s="111" t="s">
        <v>1544</v>
      </c>
      <c r="E81" s="148" t="s">
        <v>1558</v>
      </c>
      <c r="F81" s="105" t="s">
        <v>1435</v>
      </c>
      <c r="G81" s="149">
        <v>107747.86</v>
      </c>
      <c r="I81" s="125"/>
      <c r="J81" s="126"/>
      <c r="K81" s="115">
        <v>45567</v>
      </c>
      <c r="L81" s="127"/>
      <c r="M81" s="128"/>
      <c r="N81" s="117" t="s">
        <v>1559</v>
      </c>
      <c r="O81" s="120"/>
      <c r="P81" s="129"/>
      <c r="Q81" s="128"/>
      <c r="R81" s="128"/>
      <c r="S81" s="128"/>
    </row>
    <row r="82" spans="2:19" s="124" customFormat="1" ht="53.25" customHeight="1" x14ac:dyDescent="0.25">
      <c r="B82" s="170" t="s">
        <v>1444</v>
      </c>
      <c r="C82" s="169" t="s">
        <v>1445</v>
      </c>
      <c r="D82" s="116">
        <v>45301</v>
      </c>
      <c r="E82" s="183" t="s">
        <v>1446</v>
      </c>
      <c r="F82" s="105" t="s">
        <v>1435</v>
      </c>
      <c r="G82" s="179">
        <v>544000</v>
      </c>
      <c r="I82" s="125"/>
      <c r="J82" s="126"/>
      <c r="K82" s="115">
        <v>45567</v>
      </c>
      <c r="L82" s="127"/>
      <c r="M82" s="128"/>
      <c r="N82" s="117" t="s">
        <v>1427</v>
      </c>
      <c r="O82" s="120"/>
      <c r="P82" s="129"/>
      <c r="Q82" s="128"/>
      <c r="R82" s="128"/>
      <c r="S82" s="128"/>
    </row>
    <row r="83" spans="2:19" s="124" customFormat="1" ht="24" customHeight="1" x14ac:dyDescent="0.25">
      <c r="B83" s="112" t="s">
        <v>1450</v>
      </c>
      <c r="C83" s="114" t="s">
        <v>1451</v>
      </c>
      <c r="D83" s="113" t="s">
        <v>1452</v>
      </c>
      <c r="E83" s="183" t="s">
        <v>1453</v>
      </c>
      <c r="F83" s="105" t="s">
        <v>1435</v>
      </c>
      <c r="G83" s="179">
        <v>226000</v>
      </c>
      <c r="I83" s="125"/>
      <c r="J83" s="126"/>
      <c r="K83" s="180">
        <v>45568</v>
      </c>
      <c r="L83" s="127"/>
      <c r="M83" s="128"/>
      <c r="N83" s="117" t="s">
        <v>1427</v>
      </c>
      <c r="O83" s="120"/>
      <c r="P83" s="129"/>
      <c r="Q83" s="128"/>
      <c r="R83" s="128"/>
      <c r="S83" s="128"/>
    </row>
    <row r="84" spans="2:19" s="124" customFormat="1" ht="32.25" customHeight="1" x14ac:dyDescent="0.25">
      <c r="B84" s="170" t="s">
        <v>1447</v>
      </c>
      <c r="C84" s="169" t="s">
        <v>1448</v>
      </c>
      <c r="D84" s="175" t="s">
        <v>1449</v>
      </c>
      <c r="E84" s="184" t="s">
        <v>1289</v>
      </c>
      <c r="F84" s="105" t="s">
        <v>1435</v>
      </c>
      <c r="G84" s="181">
        <v>2600946.64</v>
      </c>
      <c r="I84" s="125"/>
      <c r="J84" s="126"/>
      <c r="K84" s="115">
        <v>45568</v>
      </c>
      <c r="L84" s="127"/>
      <c r="M84" s="128"/>
      <c r="N84" s="117" t="s">
        <v>1427</v>
      </c>
      <c r="O84" s="120"/>
      <c r="P84" s="129"/>
      <c r="Q84" s="128"/>
      <c r="R84" s="128"/>
      <c r="S84" s="128"/>
    </row>
    <row r="85" spans="2:19" s="124" customFormat="1" ht="31.5" customHeight="1" x14ac:dyDescent="0.25">
      <c r="B85" s="112" t="s">
        <v>1454</v>
      </c>
      <c r="C85" s="114" t="s">
        <v>1455</v>
      </c>
      <c r="D85" s="116">
        <v>45539</v>
      </c>
      <c r="E85" s="183" t="s">
        <v>1456</v>
      </c>
      <c r="F85" s="105" t="s">
        <v>1435</v>
      </c>
      <c r="G85" s="179">
        <v>515536.51</v>
      </c>
      <c r="I85" s="125"/>
      <c r="J85" s="126"/>
      <c r="K85" s="115">
        <v>45572</v>
      </c>
      <c r="L85" s="127"/>
      <c r="M85" s="128"/>
      <c r="N85" s="117" t="s">
        <v>1427</v>
      </c>
      <c r="O85" s="120"/>
      <c r="P85" s="129"/>
      <c r="Q85" s="128"/>
      <c r="R85" s="128"/>
      <c r="S85" s="128"/>
    </row>
    <row r="86" spans="2:19" s="124" customFormat="1" ht="31.5" customHeight="1" x14ac:dyDescent="0.25">
      <c r="B86" s="113" t="s">
        <v>1457</v>
      </c>
      <c r="C86" s="114" t="s">
        <v>1458</v>
      </c>
      <c r="D86" s="110"/>
      <c r="E86" s="109" t="s">
        <v>1438</v>
      </c>
      <c r="F86" s="105" t="s">
        <v>1435</v>
      </c>
      <c r="G86" s="147">
        <v>499153.53</v>
      </c>
      <c r="I86" s="125"/>
      <c r="J86" s="126"/>
      <c r="K86" s="115">
        <v>45572</v>
      </c>
      <c r="L86" s="127"/>
      <c r="M86" s="128"/>
      <c r="N86" s="117" t="s">
        <v>1427</v>
      </c>
      <c r="O86" s="120"/>
      <c r="P86" s="129"/>
      <c r="Q86" s="128"/>
      <c r="R86" s="128"/>
      <c r="S86" s="128"/>
    </row>
    <row r="87" spans="2:19" s="124" customFormat="1" ht="31.5" customHeight="1" x14ac:dyDescent="0.25">
      <c r="B87" s="112" t="s">
        <v>1462</v>
      </c>
      <c r="C87" s="114" t="s">
        <v>1459</v>
      </c>
      <c r="D87" s="113" t="s">
        <v>1460</v>
      </c>
      <c r="E87" s="185" t="s">
        <v>1461</v>
      </c>
      <c r="F87" s="105" t="s">
        <v>1435</v>
      </c>
      <c r="G87" s="147">
        <v>142154</v>
      </c>
      <c r="I87" s="125"/>
      <c r="J87" s="126"/>
      <c r="K87" s="115">
        <v>45572</v>
      </c>
      <c r="L87" s="127"/>
      <c r="M87" s="128"/>
      <c r="N87" s="117" t="s">
        <v>1427</v>
      </c>
      <c r="O87" s="120"/>
      <c r="P87" s="129"/>
      <c r="Q87" s="128"/>
      <c r="R87" s="128"/>
      <c r="S87" s="128"/>
    </row>
    <row r="88" spans="2:19" s="124" customFormat="1" ht="31.5" customHeight="1" x14ac:dyDescent="0.25">
      <c r="B88" s="112" t="s">
        <v>1463</v>
      </c>
      <c r="C88" s="114" t="s">
        <v>1464</v>
      </c>
      <c r="D88" s="113" t="s">
        <v>1466</v>
      </c>
      <c r="E88" s="183" t="s">
        <v>1465</v>
      </c>
      <c r="F88" s="105" t="s">
        <v>1435</v>
      </c>
      <c r="G88" s="147">
        <v>20250</v>
      </c>
      <c r="I88" s="125"/>
      <c r="J88" s="126"/>
      <c r="K88" s="115">
        <v>45572</v>
      </c>
      <c r="L88" s="127"/>
      <c r="M88" s="128"/>
      <c r="N88" s="117" t="s">
        <v>1427</v>
      </c>
      <c r="O88" s="120"/>
      <c r="P88" s="129"/>
      <c r="Q88" s="128"/>
      <c r="R88" s="128"/>
      <c r="S88" s="128"/>
    </row>
    <row r="89" spans="2:19" s="124" customFormat="1" ht="31.5" customHeight="1" x14ac:dyDescent="0.25">
      <c r="B89" s="112" t="s">
        <v>1467</v>
      </c>
      <c r="C89" s="114" t="s">
        <v>1468</v>
      </c>
      <c r="D89" s="113" t="s">
        <v>1469</v>
      </c>
      <c r="E89" s="183" t="s">
        <v>1470</v>
      </c>
      <c r="F89" s="105" t="s">
        <v>1435</v>
      </c>
      <c r="G89" s="149">
        <v>1191878.8</v>
      </c>
      <c r="I89" s="125"/>
      <c r="J89" s="126"/>
      <c r="K89" s="115">
        <v>45574</v>
      </c>
      <c r="L89" s="127"/>
      <c r="M89" s="128"/>
      <c r="N89" s="117" t="s">
        <v>1427</v>
      </c>
      <c r="O89" s="120"/>
      <c r="P89" s="129"/>
      <c r="Q89" s="128"/>
      <c r="R89" s="128"/>
      <c r="S89" s="128"/>
    </row>
    <row r="90" spans="2:19" s="124" customFormat="1" ht="31.5" customHeight="1" x14ac:dyDescent="0.25">
      <c r="B90" s="112" t="s">
        <v>1471</v>
      </c>
      <c r="C90" s="114" t="s">
        <v>1472</v>
      </c>
      <c r="D90" s="116">
        <v>45558</v>
      </c>
      <c r="E90" s="183" t="s">
        <v>1473</v>
      </c>
      <c r="F90" s="105" t="s">
        <v>1435</v>
      </c>
      <c r="G90" s="147">
        <v>1598100.24</v>
      </c>
      <c r="I90" s="125"/>
      <c r="J90" s="126"/>
      <c r="K90" s="115">
        <v>45574</v>
      </c>
      <c r="L90" s="127"/>
      <c r="M90" s="128"/>
      <c r="N90" s="117" t="s">
        <v>1427</v>
      </c>
      <c r="O90" s="120"/>
      <c r="P90" s="129"/>
      <c r="Q90" s="128"/>
      <c r="R90" s="128"/>
      <c r="S90" s="128"/>
    </row>
    <row r="91" spans="2:19" s="124" customFormat="1" ht="31.5" customHeight="1" x14ac:dyDescent="0.25">
      <c r="B91" s="112" t="s">
        <v>1474</v>
      </c>
      <c r="C91" s="114" t="s">
        <v>1475</v>
      </c>
      <c r="D91" s="113" t="s">
        <v>1476</v>
      </c>
      <c r="E91" s="183" t="s">
        <v>1477</v>
      </c>
      <c r="F91" s="105" t="s">
        <v>1435</v>
      </c>
      <c r="G91" s="147">
        <v>162116.70000000001</v>
      </c>
      <c r="I91" s="125"/>
      <c r="J91" s="126"/>
      <c r="K91" s="180">
        <v>45576</v>
      </c>
      <c r="L91" s="127"/>
      <c r="M91" s="128"/>
      <c r="N91" s="117" t="s">
        <v>1427</v>
      </c>
      <c r="O91" s="120"/>
      <c r="P91" s="129"/>
      <c r="Q91" s="128"/>
      <c r="R91" s="128"/>
      <c r="S91" s="128"/>
    </row>
    <row r="92" spans="2:19" s="124" customFormat="1" ht="31.5" customHeight="1" x14ac:dyDescent="0.25">
      <c r="B92" s="107" t="s">
        <v>1437</v>
      </c>
      <c r="C92" s="107" t="s">
        <v>1478</v>
      </c>
      <c r="D92" s="111">
        <v>45559</v>
      </c>
      <c r="E92" s="148" t="s">
        <v>1479</v>
      </c>
      <c r="F92" s="105" t="s">
        <v>1435</v>
      </c>
      <c r="G92" s="147">
        <v>2024.3</v>
      </c>
      <c r="I92" s="125"/>
      <c r="J92" s="126"/>
      <c r="K92" s="115">
        <v>45579</v>
      </c>
      <c r="L92" s="127"/>
      <c r="M92" s="128"/>
      <c r="N92" s="117" t="s">
        <v>1480</v>
      </c>
      <c r="O92" s="120"/>
      <c r="P92" s="129"/>
      <c r="Q92" s="128"/>
      <c r="R92" s="128"/>
      <c r="S92" s="128"/>
    </row>
    <row r="93" spans="2:19" s="124" customFormat="1" ht="18" customHeight="1" x14ac:dyDescent="0.25">
      <c r="B93" s="171" t="s">
        <v>1483</v>
      </c>
      <c r="C93" s="107" t="s">
        <v>1120</v>
      </c>
      <c r="D93" s="160" t="s">
        <v>1481</v>
      </c>
      <c r="E93" s="160" t="s">
        <v>1482</v>
      </c>
      <c r="F93" s="105" t="s">
        <v>1435</v>
      </c>
      <c r="G93" s="147">
        <v>60300</v>
      </c>
      <c r="I93" s="125"/>
      <c r="J93" s="126"/>
      <c r="K93" s="115">
        <v>45579</v>
      </c>
      <c r="L93" s="127"/>
      <c r="M93" s="128"/>
      <c r="N93" s="117" t="s">
        <v>1480</v>
      </c>
      <c r="O93" s="120"/>
      <c r="P93" s="129"/>
      <c r="Q93" s="128"/>
      <c r="R93" s="128"/>
      <c r="S93" s="128"/>
    </row>
    <row r="94" spans="2:19" s="124" customFormat="1" ht="31.5" customHeight="1" x14ac:dyDescent="0.25">
      <c r="B94" s="171" t="s">
        <v>1484</v>
      </c>
      <c r="C94" s="171" t="s">
        <v>1485</v>
      </c>
      <c r="D94" s="160" t="s">
        <v>1486</v>
      </c>
      <c r="E94" s="160" t="s">
        <v>1487</v>
      </c>
      <c r="F94" s="105" t="s">
        <v>1435</v>
      </c>
      <c r="G94" s="147">
        <v>220000</v>
      </c>
      <c r="I94" s="125"/>
      <c r="J94" s="126"/>
      <c r="K94" s="115">
        <v>45579</v>
      </c>
      <c r="L94" s="127"/>
      <c r="M94" s="128"/>
      <c r="N94" s="117" t="s">
        <v>1480</v>
      </c>
      <c r="O94" s="120"/>
      <c r="P94" s="129"/>
      <c r="Q94" s="128"/>
      <c r="R94" s="128"/>
      <c r="S94" s="128"/>
    </row>
    <row r="95" spans="2:19" s="124" customFormat="1" ht="26.25" customHeight="1" x14ac:dyDescent="0.25">
      <c r="B95" s="107" t="s">
        <v>1437</v>
      </c>
      <c r="C95" s="107" t="s">
        <v>1488</v>
      </c>
      <c r="D95" s="111">
        <v>45559</v>
      </c>
      <c r="E95" s="118" t="s">
        <v>1489</v>
      </c>
      <c r="F95" s="105" t="s">
        <v>1435</v>
      </c>
      <c r="G95" s="147">
        <v>208109.75</v>
      </c>
      <c r="I95" s="125"/>
      <c r="J95" s="126"/>
      <c r="K95" s="115">
        <v>45580</v>
      </c>
      <c r="L95" s="127"/>
      <c r="M95" s="128"/>
      <c r="N95" s="117" t="s">
        <v>1427</v>
      </c>
      <c r="O95" s="120"/>
      <c r="P95" s="129"/>
      <c r="Q95" s="128"/>
      <c r="R95" s="128"/>
      <c r="S95" s="128"/>
    </row>
    <row r="96" spans="2:19" s="124" customFormat="1" ht="29.25" customHeight="1" x14ac:dyDescent="0.25">
      <c r="B96" s="171" t="s">
        <v>1490</v>
      </c>
      <c r="C96" s="171" t="s">
        <v>1491</v>
      </c>
      <c r="D96" s="161" t="s">
        <v>1492</v>
      </c>
      <c r="E96" s="160" t="s">
        <v>1493</v>
      </c>
      <c r="F96" s="105" t="s">
        <v>1435</v>
      </c>
      <c r="G96" s="147">
        <v>177692.5</v>
      </c>
      <c r="I96" s="125"/>
      <c r="J96" s="126"/>
      <c r="K96" s="115">
        <v>45587</v>
      </c>
      <c r="L96" s="127"/>
      <c r="M96" s="128"/>
      <c r="N96" s="117" t="s">
        <v>1494</v>
      </c>
      <c r="O96" s="120"/>
      <c r="P96" s="129"/>
      <c r="Q96" s="128"/>
      <c r="R96" s="128"/>
      <c r="S96" s="128"/>
    </row>
    <row r="97" spans="1:20" s="124" customFormat="1" ht="31.5" customHeight="1" x14ac:dyDescent="0.25">
      <c r="B97" s="171" t="s">
        <v>1495</v>
      </c>
      <c r="C97" s="171" t="s">
        <v>1496</v>
      </c>
      <c r="D97" s="172">
        <v>45421</v>
      </c>
      <c r="E97" s="160" t="s">
        <v>1508</v>
      </c>
      <c r="F97" s="105" t="s">
        <v>1435</v>
      </c>
      <c r="G97" s="149">
        <v>5932.5</v>
      </c>
      <c r="I97" s="125"/>
      <c r="J97" s="126"/>
      <c r="K97" s="115">
        <v>45587</v>
      </c>
      <c r="L97" s="127"/>
      <c r="M97" s="128"/>
      <c r="N97" s="117" t="s">
        <v>1494</v>
      </c>
      <c r="O97" s="120"/>
      <c r="P97" s="129"/>
      <c r="Q97" s="128"/>
      <c r="R97" s="128"/>
      <c r="S97" s="128"/>
    </row>
    <row r="98" spans="1:20" s="124" customFormat="1" ht="31.5" customHeight="1" x14ac:dyDescent="0.25">
      <c r="B98" s="160" t="s">
        <v>1074</v>
      </c>
      <c r="C98" s="171" t="s">
        <v>1497</v>
      </c>
      <c r="D98" s="161" t="s">
        <v>1481</v>
      </c>
      <c r="E98" s="160" t="s">
        <v>1509</v>
      </c>
      <c r="F98" s="105" t="s">
        <v>1435</v>
      </c>
      <c r="G98" s="149">
        <v>539010</v>
      </c>
      <c r="I98" s="125"/>
      <c r="J98" s="126"/>
      <c r="K98" s="115">
        <v>45587</v>
      </c>
      <c r="L98" s="127"/>
      <c r="M98" s="128"/>
      <c r="N98" s="117" t="s">
        <v>1494</v>
      </c>
      <c r="O98" s="120"/>
      <c r="P98" s="129"/>
      <c r="Q98" s="128"/>
      <c r="R98" s="128"/>
      <c r="S98" s="128"/>
    </row>
    <row r="99" spans="1:20" s="124" customFormat="1" ht="31.5" customHeight="1" x14ac:dyDescent="0.25">
      <c r="B99" s="171" t="s">
        <v>1498</v>
      </c>
      <c r="C99" s="171" t="s">
        <v>1208</v>
      </c>
      <c r="D99" s="161" t="s">
        <v>1505</v>
      </c>
      <c r="E99" s="160" t="s">
        <v>1060</v>
      </c>
      <c r="F99" s="105" t="s">
        <v>1435</v>
      </c>
      <c r="G99" s="149">
        <v>28949.47</v>
      </c>
      <c r="I99" s="125"/>
      <c r="J99" s="126"/>
      <c r="K99" s="115">
        <v>45587</v>
      </c>
      <c r="L99" s="127"/>
      <c r="M99" s="128"/>
      <c r="N99" s="117" t="s">
        <v>1494</v>
      </c>
      <c r="O99" s="120"/>
      <c r="P99" s="129"/>
      <c r="Q99" s="128"/>
      <c r="R99" s="128"/>
      <c r="S99" s="128"/>
    </row>
    <row r="100" spans="1:20" s="124" customFormat="1" ht="36" customHeight="1" x14ac:dyDescent="0.25">
      <c r="B100" s="171" t="s">
        <v>1499</v>
      </c>
      <c r="C100" s="171" t="s">
        <v>1496</v>
      </c>
      <c r="D100" s="173">
        <v>45539</v>
      </c>
      <c r="E100" s="171" t="s">
        <v>1510</v>
      </c>
      <c r="F100" s="105" t="s">
        <v>1435</v>
      </c>
      <c r="G100" s="182">
        <v>19537.22</v>
      </c>
      <c r="I100" s="125"/>
      <c r="J100" s="126"/>
      <c r="K100" s="115">
        <v>45588</v>
      </c>
      <c r="L100" s="127"/>
      <c r="M100" s="128"/>
      <c r="N100" s="117" t="s">
        <v>1494</v>
      </c>
      <c r="O100" s="120"/>
      <c r="P100" s="129"/>
      <c r="Q100" s="128"/>
      <c r="R100" s="128"/>
      <c r="S100" s="128"/>
    </row>
    <row r="101" spans="1:20" s="130" customFormat="1" ht="17.25" customHeight="1" x14ac:dyDescent="0.25">
      <c r="A101" s="130" t="s">
        <v>1097</v>
      </c>
      <c r="B101" s="171" t="s">
        <v>1442</v>
      </c>
      <c r="C101" s="171" t="s">
        <v>1500</v>
      </c>
      <c r="D101" s="174" t="s">
        <v>1506</v>
      </c>
      <c r="E101" s="171" t="s">
        <v>1511</v>
      </c>
      <c r="F101" s="108" t="s">
        <v>1435</v>
      </c>
      <c r="G101" s="149">
        <v>18588.5</v>
      </c>
      <c r="I101" s="129"/>
      <c r="J101" s="131"/>
      <c r="K101" s="115">
        <v>45588</v>
      </c>
      <c r="L101" s="132"/>
      <c r="M101" s="133"/>
      <c r="N101" s="117" t="s">
        <v>1494</v>
      </c>
      <c r="O101" s="121"/>
      <c r="P101" s="134"/>
      <c r="Q101" s="133"/>
      <c r="R101" s="133"/>
      <c r="S101" s="133"/>
    </row>
    <row r="102" spans="1:20" s="128" customFormat="1" ht="25.5" customHeight="1" x14ac:dyDescent="0.25">
      <c r="B102" s="171" t="s">
        <v>1501</v>
      </c>
      <c r="C102" s="171" t="s">
        <v>1208</v>
      </c>
      <c r="D102" s="174" t="s">
        <v>1469</v>
      </c>
      <c r="E102" s="171" t="s">
        <v>1512</v>
      </c>
      <c r="F102" s="105" t="s">
        <v>1435</v>
      </c>
      <c r="G102" s="149">
        <v>800467.14</v>
      </c>
      <c r="J102" s="135"/>
      <c r="K102" s="115">
        <v>45588</v>
      </c>
      <c r="L102" s="127"/>
      <c r="N102" s="117" t="s">
        <v>1494</v>
      </c>
      <c r="O102" s="122"/>
      <c r="P102" s="134"/>
    </row>
    <row r="103" spans="1:20" s="124" customFormat="1" ht="31.5" x14ac:dyDescent="0.25">
      <c r="B103" s="171" t="s">
        <v>1502</v>
      </c>
      <c r="C103" s="171" t="s">
        <v>1503</v>
      </c>
      <c r="D103" s="173">
        <v>45301</v>
      </c>
      <c r="E103" s="171" t="s">
        <v>1513</v>
      </c>
      <c r="F103" s="105" t="s">
        <v>1435</v>
      </c>
      <c r="G103" s="149">
        <v>1000000</v>
      </c>
      <c r="H103" s="119"/>
      <c r="I103" s="119"/>
      <c r="J103" s="136"/>
      <c r="K103" s="115">
        <v>45588</v>
      </c>
      <c r="L103" s="137"/>
      <c r="M103" s="138"/>
      <c r="N103" s="117" t="s">
        <v>1494</v>
      </c>
      <c r="O103" s="123"/>
      <c r="P103" s="129"/>
      <c r="Q103" s="128"/>
      <c r="R103" s="128"/>
      <c r="S103" s="128"/>
    </row>
    <row r="104" spans="1:20" s="124" customFormat="1" ht="15.75" x14ac:dyDescent="0.25">
      <c r="B104" s="171" t="s">
        <v>1515</v>
      </c>
      <c r="C104" s="171" t="s">
        <v>1504</v>
      </c>
      <c r="D104" s="174" t="s">
        <v>1507</v>
      </c>
      <c r="E104" s="171" t="s">
        <v>1514</v>
      </c>
      <c r="F104" s="105" t="s">
        <v>1435</v>
      </c>
      <c r="G104" s="149">
        <v>832041.6</v>
      </c>
      <c r="H104" s="119"/>
      <c r="I104" s="119"/>
      <c r="J104" s="136"/>
      <c r="K104" s="115">
        <v>45588</v>
      </c>
      <c r="L104" s="137"/>
      <c r="M104" s="138"/>
      <c r="N104" s="117" t="s">
        <v>1494</v>
      </c>
      <c r="O104" s="123"/>
      <c r="P104" s="129"/>
      <c r="Q104" s="128"/>
      <c r="R104" s="128"/>
      <c r="S104" s="128"/>
    </row>
    <row r="105" spans="1:20" s="124" customFormat="1" ht="43.5" customHeight="1" x14ac:dyDescent="0.25">
      <c r="B105" s="112" t="s">
        <v>1441</v>
      </c>
      <c r="C105" s="114" t="s">
        <v>1516</v>
      </c>
      <c r="D105" s="110">
        <v>45579</v>
      </c>
      <c r="E105" s="113" t="s">
        <v>1517</v>
      </c>
      <c r="F105" s="105" t="s">
        <v>1435</v>
      </c>
      <c r="G105" s="147">
        <v>113000</v>
      </c>
      <c r="H105" s="119"/>
      <c r="I105" s="119"/>
      <c r="J105" s="136"/>
      <c r="K105" s="115">
        <v>45589</v>
      </c>
      <c r="L105" s="137"/>
      <c r="M105" s="138"/>
      <c r="N105" s="117" t="s">
        <v>1427</v>
      </c>
      <c r="O105" s="123"/>
      <c r="P105" s="129"/>
      <c r="Q105" s="128"/>
      <c r="R105" s="128"/>
      <c r="S105" s="128"/>
    </row>
    <row r="106" spans="1:20" s="124" customFormat="1" ht="31.5" x14ac:dyDescent="0.25">
      <c r="B106" s="112" t="s">
        <v>1074</v>
      </c>
      <c r="C106" s="114" t="s">
        <v>1518</v>
      </c>
      <c r="D106" s="116">
        <v>45573</v>
      </c>
      <c r="E106" s="113" t="s">
        <v>1519</v>
      </c>
      <c r="F106" s="105" t="s">
        <v>1435</v>
      </c>
      <c r="G106" s="147">
        <v>122040</v>
      </c>
      <c r="H106" s="119"/>
      <c r="I106" s="119"/>
      <c r="J106" s="136"/>
      <c r="K106" s="115">
        <v>45590</v>
      </c>
      <c r="L106" s="137"/>
      <c r="M106" s="138"/>
      <c r="N106" s="117" t="s">
        <v>1427</v>
      </c>
      <c r="O106" s="123"/>
      <c r="P106" s="129"/>
      <c r="Q106" s="128"/>
      <c r="R106" s="128"/>
      <c r="S106" s="128"/>
    </row>
    <row r="107" spans="1:20" s="124" customFormat="1" ht="31.5" x14ac:dyDescent="0.25">
      <c r="B107" s="112" t="s">
        <v>1520</v>
      </c>
      <c r="C107" s="176" t="s">
        <v>1521</v>
      </c>
      <c r="D107" s="177" t="s">
        <v>1522</v>
      </c>
      <c r="E107" s="113" t="s">
        <v>1523</v>
      </c>
      <c r="F107" s="105" t="s">
        <v>1435</v>
      </c>
      <c r="G107" s="147">
        <v>41558.69</v>
      </c>
      <c r="H107" s="119"/>
      <c r="I107" s="119"/>
      <c r="J107" s="136"/>
      <c r="K107" s="115">
        <v>45590</v>
      </c>
      <c r="L107" s="137"/>
      <c r="M107" s="138"/>
      <c r="N107" s="117" t="s">
        <v>1427</v>
      </c>
      <c r="O107" s="123"/>
      <c r="P107" s="129"/>
      <c r="Q107" s="128"/>
      <c r="R107" s="128"/>
      <c r="S107" s="128"/>
    </row>
    <row r="108" spans="1:20" s="124" customFormat="1" ht="15.75" x14ac:dyDescent="0.25">
      <c r="B108" s="112" t="s">
        <v>1524</v>
      </c>
      <c r="C108" s="114" t="s">
        <v>1527</v>
      </c>
      <c r="D108" s="177" t="s">
        <v>1506</v>
      </c>
      <c r="E108" s="113" t="s">
        <v>504</v>
      </c>
      <c r="F108" s="105" t="s">
        <v>1435</v>
      </c>
      <c r="G108" s="147">
        <v>359854.15</v>
      </c>
      <c r="H108" s="119"/>
      <c r="I108" s="119"/>
      <c r="J108" s="136"/>
      <c r="K108" s="115" t="s">
        <v>1526</v>
      </c>
      <c r="L108" s="137"/>
      <c r="M108" s="138"/>
      <c r="N108" s="117" t="s">
        <v>1427</v>
      </c>
      <c r="O108" s="123"/>
      <c r="P108" s="129"/>
      <c r="Q108" s="128"/>
      <c r="R108" s="128"/>
      <c r="S108" s="128"/>
    </row>
    <row r="109" spans="1:20" s="124" customFormat="1" ht="15.75" x14ac:dyDescent="0.25">
      <c r="B109" s="112" t="s">
        <v>1525</v>
      </c>
      <c r="C109" s="114" t="s">
        <v>1528</v>
      </c>
      <c r="D109" s="177" t="s">
        <v>1529</v>
      </c>
      <c r="E109" s="113" t="s">
        <v>1530</v>
      </c>
      <c r="F109" s="105" t="s">
        <v>1435</v>
      </c>
      <c r="G109" s="147">
        <v>980783.5</v>
      </c>
      <c r="H109" s="119"/>
      <c r="I109" s="119"/>
      <c r="J109" s="136"/>
      <c r="K109" s="115" t="s">
        <v>1526</v>
      </c>
      <c r="L109" s="137"/>
      <c r="M109" s="138"/>
      <c r="N109" s="117" t="s">
        <v>1427</v>
      </c>
      <c r="O109" s="123"/>
      <c r="P109" s="129"/>
      <c r="Q109" s="128"/>
      <c r="R109" s="128"/>
      <c r="S109" s="128"/>
    </row>
    <row r="110" spans="1:20" s="124" customFormat="1" ht="15.75" x14ac:dyDescent="0.25">
      <c r="B110" s="168"/>
      <c r="C110" s="167"/>
      <c r="D110" s="110"/>
      <c r="E110" s="107"/>
      <c r="F110" s="105"/>
      <c r="G110" s="147"/>
      <c r="H110" s="119"/>
      <c r="I110" s="119"/>
      <c r="J110" s="136"/>
      <c r="K110" s="150"/>
      <c r="L110" s="137"/>
      <c r="M110" s="138"/>
      <c r="N110" s="117"/>
      <c r="O110" s="123"/>
      <c r="P110" s="129"/>
      <c r="Q110" s="128"/>
      <c r="R110" s="128"/>
      <c r="S110" s="128"/>
    </row>
    <row r="111" spans="1:20" s="124" customFormat="1" ht="15.75" x14ac:dyDescent="0.25">
      <c r="B111" s="139" t="s">
        <v>1092</v>
      </c>
      <c r="C111" s="141"/>
      <c r="D111" s="140"/>
      <c r="E111" s="142"/>
      <c r="F111" s="143"/>
      <c r="G111" s="144">
        <f>SUM(G69:G110)</f>
        <v>17716930.43</v>
      </c>
      <c r="H111" s="128"/>
      <c r="I111" s="128"/>
      <c r="J111" s="135"/>
      <c r="K111" s="145"/>
      <c r="L111" s="127"/>
      <c r="M111" s="128"/>
      <c r="N111" s="117"/>
      <c r="O111" s="146"/>
    </row>
    <row r="112" spans="1:20" ht="20.25" x14ac:dyDescent="0.3">
      <c r="B112" s="106"/>
      <c r="C112" s="151"/>
      <c r="D112" s="152"/>
      <c r="E112" s="153"/>
      <c r="F112" s="154"/>
      <c r="G112" s="155"/>
      <c r="H112" s="156"/>
      <c r="I112" s="156"/>
      <c r="J112" s="157"/>
      <c r="K112" s="158"/>
      <c r="L112" s="156"/>
      <c r="M112" s="156"/>
      <c r="N112" s="159"/>
      <c r="O112" s="84"/>
      <c r="P112" s="85"/>
      <c r="T112"/>
    </row>
    <row r="113" spans="2:20" x14ac:dyDescent="0.25">
      <c r="B113" s="82"/>
      <c r="D113" s="83"/>
      <c r="E113" s="83"/>
      <c r="F113" s="45"/>
      <c r="G113" s="83"/>
      <c r="H113" s="45"/>
      <c r="I113" s="45"/>
      <c r="N113" s="87"/>
      <c r="O113" s="84"/>
    </row>
    <row r="114" spans="2:20" ht="15.75" x14ac:dyDescent="0.25">
      <c r="B114" s="99" t="s">
        <v>1022</v>
      </c>
      <c r="C114" s="99" t="s">
        <v>1428</v>
      </c>
      <c r="D114" s="100"/>
      <c r="E114" s="101" t="s">
        <v>1024</v>
      </c>
      <c r="F114" s="99"/>
      <c r="G114" s="99"/>
      <c r="J114" s="85"/>
      <c r="N114"/>
      <c r="T114"/>
    </row>
    <row r="115" spans="2:20" ht="15.75" x14ac:dyDescent="0.25">
      <c r="B115" s="99"/>
      <c r="C115" s="99"/>
      <c r="D115" s="100"/>
      <c r="E115" s="101"/>
      <c r="F115" s="99"/>
      <c r="G115" s="99"/>
      <c r="J115" s="85"/>
      <c r="N115"/>
      <c r="T115"/>
    </row>
    <row r="116" spans="2:20" x14ac:dyDescent="0.25">
      <c r="D116" s="87"/>
      <c r="E116"/>
      <c r="G116" t="s">
        <v>1097</v>
      </c>
      <c r="J116" s="85"/>
      <c r="N116"/>
      <c r="T116"/>
    </row>
    <row r="117" spans="2:20" x14ac:dyDescent="0.25">
      <c r="B117" t="s">
        <v>1097</v>
      </c>
      <c r="D117" s="87"/>
      <c r="E117"/>
      <c r="J117" s="85"/>
      <c r="N117"/>
      <c r="T117"/>
    </row>
    <row r="118" spans="2:20" x14ac:dyDescent="0.25">
      <c r="B118" t="s">
        <v>1429</v>
      </c>
      <c r="C118" t="s">
        <v>1430</v>
      </c>
      <c r="D118" s="87"/>
      <c r="E118" t="s">
        <v>1431</v>
      </c>
      <c r="J118" s="85"/>
      <c r="N118"/>
      <c r="T118"/>
    </row>
    <row r="119" spans="2:20" ht="15.75" x14ac:dyDescent="0.25">
      <c r="B119" s="102" t="s">
        <v>1432</v>
      </c>
      <c r="C119" s="103" t="s">
        <v>1094</v>
      </c>
      <c r="D119" s="100"/>
      <c r="E119" s="103" t="s">
        <v>1433</v>
      </c>
      <c r="F119" s="104"/>
      <c r="G119" s="104"/>
      <c r="J119" s="85"/>
      <c r="N119"/>
      <c r="T119"/>
    </row>
    <row r="120" spans="2:20" ht="15.75" x14ac:dyDescent="0.25">
      <c r="B120" s="102" t="s">
        <v>1019</v>
      </c>
      <c r="C120" s="103" t="s">
        <v>1020</v>
      </c>
      <c r="D120" s="100"/>
      <c r="E120" s="103" t="s">
        <v>1434</v>
      </c>
      <c r="F120" s="104"/>
      <c r="G120" s="104"/>
      <c r="J120" s="85"/>
      <c r="N120"/>
      <c r="T120"/>
    </row>
    <row r="121" spans="2:20" x14ac:dyDescent="0.25">
      <c r="N121" s="87"/>
    </row>
    <row r="122" spans="2:20" x14ac:dyDescent="0.25">
      <c r="N122" s="87"/>
    </row>
    <row r="123" spans="2:20" x14ac:dyDescent="0.25">
      <c r="N123" s="87"/>
    </row>
  </sheetData>
  <mergeCells count="3">
    <mergeCell ref="C4:G4"/>
    <mergeCell ref="B48:F48"/>
    <mergeCell ref="C66:G66"/>
  </mergeCells>
  <phoneticPr fontId="17" type="noConversion"/>
  <conditionalFormatting sqref="E103:E110"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62" t="s">
        <v>0</v>
      </c>
      <c r="B2" s="162"/>
      <c r="C2" s="162"/>
      <c r="D2" s="162"/>
      <c r="E2" s="162"/>
    </row>
    <row r="3" spans="1:8" ht="15" customHeight="1" x14ac:dyDescent="0.25">
      <c r="A3" s="162"/>
      <c r="B3" s="162"/>
      <c r="C3" s="162"/>
      <c r="D3" s="162"/>
      <c r="E3" s="162"/>
    </row>
    <row r="4" spans="1:8" ht="15" customHeight="1" x14ac:dyDescent="0.25">
      <c r="A4" s="162"/>
      <c r="B4" s="162"/>
      <c r="C4" s="162"/>
      <c r="D4" s="162"/>
      <c r="E4" s="162"/>
    </row>
    <row r="5" spans="1:8" ht="14.25" customHeight="1" x14ac:dyDescent="0.25">
      <c r="A5" s="162"/>
      <c r="B5" s="162"/>
      <c r="C5" s="162"/>
      <c r="D5" s="162"/>
      <c r="E5" s="162"/>
      <c r="F5" s="38"/>
    </row>
    <row r="6" spans="1:8" ht="41.25" customHeight="1" x14ac:dyDescent="0.25">
      <c r="A6" s="163" t="s">
        <v>1107</v>
      </c>
      <c r="B6" s="163"/>
      <c r="C6" s="163"/>
      <c r="D6" s="163"/>
      <c r="E6" s="163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1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OAI</vt:lpstr>
      <vt:lpstr>OCTUBRE 2024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  <vt:lpstr>'OCTUBRE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Yohanna Herasme Perez</cp:lastModifiedBy>
  <cp:revision/>
  <cp:lastPrinted>2024-11-05T17:54:53Z</cp:lastPrinted>
  <dcterms:created xsi:type="dcterms:W3CDTF">2021-01-11T13:35:50Z</dcterms:created>
  <dcterms:modified xsi:type="dcterms:W3CDTF">2024-11-05T18:01:56Z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