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NNOVIEMBRE 2024\"/>
    </mc:Choice>
  </mc:AlternateContent>
  <xr:revisionPtr revIDLastSave="0" documentId="13_ncr:1_{622E78F9-1D1D-46D8-B531-47BFB7E8F52B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OCTUBRE 2024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  <definedName name="_xlnm.Print_Titles" localSheetId="1">'OCTUBRE 2024'!$68:$68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2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<sst xmlns="http://schemas.openxmlformats.org/spreadsheetml/2006/main" count="6542" uniqueCount="1629">
  <si>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</si>
  <si>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</si>
  <si>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</si>
  <si>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</si>
  <si>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</si>
  <si>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</si>
  <si>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</si>
  <si>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</si>
  <si>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</si>
  <si>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</si>
  <si>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</si>
  <si>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</si>
  <si>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</si>
  <si>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</si>
  <si>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</si>
  <si>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</si>
  <si>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</si>
  <si>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</si>
  <si>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</si>
  <si>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</si>
  <si>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</si>
  <si>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</si>
  <si>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</si>
  <si>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</si>
  <si>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</si>
  <si>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</si>
  <si>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</si>
  <si>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</si>
  <si>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</si>
  <si>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</si>
  <si>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</si>
  <si>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</si>
  <si>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</si>
  <si>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</si>
  <si>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</si>
  <si>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</si>
  <si>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</si>
  <si>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</si>
  <si>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</si>
  <si>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</si>
  <si>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</si>
  <si>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</si>
  <si>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</si>
  <si>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</si>
  <si>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</si>
  <si>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</si>
  <si>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</si>
  <si>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</si>
  <si>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</si>
  <si>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</si>
  <si>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</si>
  <si>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</si>
  <si>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</si>
  <si>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</si>
  <si>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</si>
  <si>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</si>
  <si>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</si>
  <si>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</si>
  <si>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</si>
  <si>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</si>
  <si>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</si>
  <si>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</si>
  <si>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</si>
  <si>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</si>
  <si>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</si>
  <si>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</si>
  <si>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</si>
  <si>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</si>
  <si>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</si>
  <si>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</si>
  <si>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</si>
  <si>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</si>
  <si>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</si>
  <si>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</si>
  <si>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</si>
  <si>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</si>
  <si>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</si>
  <si>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</si>
  <si>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</si>
  <si>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</si>
  <si>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</si>
  <si>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</si>
  <si>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</si>
  <si>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</si>
  <si>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</si>
  <si>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</si>
  <si>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</si>
  <si>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</si>
  <si>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</si>
  <si>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</si>
  <si>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</si>
  <si>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</si>
  <si>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</si>
  <si>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</si>
  <si>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</si>
  <si>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</si>
  <si>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</si>
  <si>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</si>
  <si>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</si>
  <si>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</si>
  <si>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</si>
  <si>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</si>
  <si>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</si>
  <si>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</si>
  <si>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</si>
  <si>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</si>
  <si>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</si>
  <si>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</si>
  <si>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</si>
  <si>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</si>
  <si>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</si>
  <si>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</si>
  <si>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</si>
  <si>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</si>
  <si>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</si>
  <si>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</si>
  <si>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</si>
  <si>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</si>
  <si>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</si>
  <si>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</si>
  <si>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</si>
  <si>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</si>
  <si>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</si>
  <si>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</si>
  <si>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</si>
  <si>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</si>
  <si>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</si>
  <si>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</si>
  <si>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</si>
  <si>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</si>
  <si>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</si>
  <si>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</si>
  <si>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</si>
  <si>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</si>
  <si>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</si>
  <si>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</si>
  <si>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</si>
  <si>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</si>
  <si>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</si>
  <si>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</si>
  <si>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</si>
  <si>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</si>
  <si>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</si>
  <si>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</si>
  <si>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</si>
  <si>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</si>
  <si>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</si>
  <si>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</si>
  <si>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</si>
  <si>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</si>
  <si>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</si>
  <si>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</si>
  <si>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</si>
  <si>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</si>
  <si>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</si>
  <si>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</si>
  <si>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</si>
  <si>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</si>
  <si>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</si>
  <si>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</si>
  <si>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</si>
  <si>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</si>
  <si>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</si>
  <si>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</si>
  <si>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</si>
  <si>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</si>
  <si>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</si>
  <si>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</si>
  <si>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</si>
  <si>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</si>
  <si>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</si>
  <si>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</si>
  <si>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</si>
  <si>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</si>
  <si>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</si>
  <si>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</si>
  <si>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</si>
  <si>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</si>
  <si>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</si>
  <si>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</si>
  <si>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</si>
  <si>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</si>
  <si>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</si>
  <si>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</si>
  <si>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</si>
  <si>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</si>
  <si>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</si>
  <si>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</si>
  <si>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</si>
  <si>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</si>
  <si>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</si>
  <si>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</si>
  <si>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</si>
  <si>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</si>
  <si>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</si>
  <si>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</si>
  <si>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</si>
  <si>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</si>
  <si>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</si>
  <si>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</si>
  <si>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</si>
  <si>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</si>
  <si>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</si>
  <si>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</si>
  <si>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</si>
  <si>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</si>
  <si>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</si>
  <si>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</si>
  <si>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</si>
  <si>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</si>
  <si>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</si>
  <si>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</si>
  <si>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</si>
  <si>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</si>
  <si>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</si>
  <si>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</si>
  <si>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</si>
  <si>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</si>
  <si>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</si>
  <si>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</si>
  <si>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</si>
  <si>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</si>
  <si>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</si>
  <si>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</si>
  <si>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</si>
  <si>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</si>
  <si>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</si>
  <si>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</si>
  <si>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</si>
  <si>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</si>
  <si>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</si>
  <si>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</si>
  <si>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</si>
  <si>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</si>
  <si>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</si>
  <si>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</si>
  <si>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</si>
  <si>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</si>
  <si>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</si>
  <si>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</si>
  <si>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</si>
  <si>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</si>
  <si>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</si>
  <si>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</si>
  <si>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</si>
  <si>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</si>
  <si>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</si>
  <si>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</si>
  <si>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</si>
  <si>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</si>
  <si>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</si>
  <si>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</si>
  <si>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</si>
  <si>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</si>
  <si>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</si>
  <si>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</si>
  <si>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</si>
  <si>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</si>
  <si>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</si>
  <si>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</si>
  <si>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</si>
  <si>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</si>
  <si>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</si>
  <si>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</si>
  <si>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</si>
  <si>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</si>
  <si>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</si>
  <si>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</si>
  <si>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</si>
  <si>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</si>
  <si>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</si>
  <si>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</si>
  <si>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</si>
  <si>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</si>
  <si>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</si>
  <si>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</si>
  <si>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</si>
  <si>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</si>
  <si>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</si>
  <si>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</si>
  <si>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</si>
  <si>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</si>
  <si>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</si>
  <si>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</si>
  <si>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</si>
  <si>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</si>
  <si>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</si>
  <si>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</si>
  <si>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</si>
  <si>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</si>
  <si>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</si>
  <si>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</si>
  <si>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</si>
  <si>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</si>
  <si>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</si>
  <si>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</si>
  <si>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</si>
  <si>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</si>
  <si>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</si>
  <si>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</si>
  <si>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</si>
  <si>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</si>
  <si>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</si>
  <si>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</si>
  <si>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</si>
  <si>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</si>
  <si>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</si>
  <si>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</si>
  <si>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</si>
  <si>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</si>
  <si>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</si>
  <si>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</si>
  <si>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</si>
  <si>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</si>
  <si>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</si>
  <si>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</si>
  <si>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</si>
  <si>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</si>
  <si>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</si>
  <si>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</si>
  <si>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</si>
  <si>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</si>
  <si>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</si>
  <si>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</si>
  <si>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</si>
  <si>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</si>
  <si>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</si>
  <si>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</si>
  <si>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</si>
  <si>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</si>
  <si>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</si>
  <si>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</si>
  <si>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</si>
  <si>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</si>
  <si>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</si>
  <si>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</si>
  <si>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</si>
  <si>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</si>
  <si>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</si>
  <si>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</si>
  <si>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</si>
  <si>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</si>
  <si>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</si>
  <si>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</si>
  <si>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</si>
  <si>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</si>
  <si>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</si>
  <si>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</si>
  <si>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</si>
  <si>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</si>
  <si>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</si>
  <si>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</si>
  <si>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</si>
  <si>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</si>
  <si>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</si>
  <si>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</si>
  <si>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</si>
  <si>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</si>
  <si>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</si>
  <si>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</si>
  <si>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</si>
  <si>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</si>
  <si>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</si>
  <si>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</si>
  <si>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</si>
  <si>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</si>
  <si>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</si>
  <si>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</si>
  <si>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</si>
  <si>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</si>
  <si>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</si>
  <si>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</si>
  <si>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</si>
  <si>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</si>
  <si>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</si>
  <si>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</si>
  <si>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</si>
  <si>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</si>
  <si>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</si>
  <si>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</si>
  <si>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</si>
  <si>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</si>
  <si>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</si>
  <si>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</si>
  <si>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</si>
  <si>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</si>
  <si>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</si>
  <si>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</si>
  <si>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</si>
  <si>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</si>
  <si>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</si>
  <si>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</si>
  <si>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</si>
  <si>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</si>
  <si>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</si>
  <si>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</si>
  <si>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</si>
  <si>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</si>
  <si>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</si>
  <si>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</si>
  <si>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</si>
  <si>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</si>
  <si>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</si>
  <si>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</si>
  <si>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</si>
  <si>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</si>
  <si>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</si>
  <si>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</si>
  <si>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</si>
  <si>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</si>
  <si>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</si>
  <si>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</si>
  <si>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</si>
  <si>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</si>
  <si>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</si>
  <si>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</si>
  <si>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</si>
  <si>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</si>
  <si>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</si>
  <si>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</si>
  <si>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</si>
  <si>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</si>
  <si>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</si>
  <si>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</si>
  <si>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</si>
  <si>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</si>
  <si>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</si>
  <si>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</si>
  <si>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</si>
  <si>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</si>
  <si>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</si>
  <si>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</si>
  <si>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</si>
  <si>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</si>
  <si>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</si>
  <si>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</si>
  <si>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</si>
  <si>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</si>
  <si>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</si>
  <si>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</si>
  <si>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</si>
  <si>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</si>
  <si>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</si>
  <si>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</si>
  <si>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</si>
  <si>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</si>
  <si>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</si>
  <si>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</si>
  <si>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</si>
  <si>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</si>
  <si>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</si>
  <si>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</si>
  <si>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</si>
  <si>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</si>
  <si>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</si>
  <si>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</si>
  <si>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</si>
  <si>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</si>
  <si>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</si>
  <si>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</si>
  <si>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</si>
  <si>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</si>
  <si>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</si>
  <si>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</si>
  <si>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</si>
  <si>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</si>
  <si>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</si>
  <si>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</si>
  <si>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</si>
  <si>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</si>
  <si>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</si>
  <si>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</si>
  <si>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</si>
  <si>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</si>
  <si>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</si>
  <si>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</si>
  <si>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</si>
  <si>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</si>
  <si>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</si>
  <si>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</si>
  <si>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</si>
  <si>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</si>
  <si>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</si>
  <si>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</si>
  <si>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</si>
  <si>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</si>
  <si>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</si>
  <si>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</si>
  <si>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</si>
  <si>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</si>
  <si>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</si>
  <si>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</si>
  <si>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</si>
  <si>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</si>
  <si>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</si>
  <si>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</si>
  <si>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</si>
  <si>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</si>
  <si>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</si>
  <si>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</si>
  <si>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</si>
  <si>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</si>
  <si>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</si>
  <si>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</si>
  <si>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</si>
  <si>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</si>
  <si>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</si>
  <si>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</si>
  <si>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</si>
  <si>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</si>
  <si>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</si>
  <si>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</si>
  <si>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</si>
  <si>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</si>
  <si>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</si>
  <si>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</si>
  <si>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</si>
  <si>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</si>
  <si>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</si>
  <si>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</si>
  <si>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</si>
  <si>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</si>
  <si>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</si>
  <si>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</si>
  <si>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</si>
  <si>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</si>
  <si>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</si>
  <si>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</si>
  <si>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</si>
  <si>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</si>
  <si>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</si>
  <si>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</si>
  <si>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</si>
  <si>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</si>
  <si>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</si>
  <si>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</si>
  <si>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</si>
  <si>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</si>
  <si>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</si>
  <si>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</si>
  <si>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</si>
  <si>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</si>
  <si>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</si>
  <si>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</si>
  <si>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</si>
  <si>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</si>
  <si>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</si>
  <si>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</si>
  <si>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</si>
  <si>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</si>
  <si>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</si>
  <si>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</si>
  <si>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</si>
  <si>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</si>
  <si>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</si>
  <si>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</si>
  <si>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</si>
  <si>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</si>
  <si>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</si>
  <si>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</si>
  <si>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</si>
  <si>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</si>
  <si>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</si>
  <si>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</si>
  <si>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</si>
  <si>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</si>
  <si>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</si>
  <si>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</si>
  <si>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</si>
  <si>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</si>
  <si>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</si>
  <si>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</si>
  <si>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</si>
  <si>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</si>
  <si>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</si>
  <si>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</si>
  <si>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</si>
  <si>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</si>
  <si>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</si>
  <si>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</si>
  <si>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</si>
  <si>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</si>
  <si>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</si>
  <si>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</si>
  <si>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</si>
  <si>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</si>
  <si>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</si>
  <si>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</si>
  <si>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</si>
  <si>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</si>
  <si>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</si>
  <si>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</si>
  <si>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</si>
  <si>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</si>
  <si>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</si>
  <si>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</si>
  <si>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</si>
  <si>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</si>
  <si>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</si>
  <si>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</si>
  <si>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</si>
  <si>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</si>
  <si>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</si>
  <si>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</si>
  <si>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</si>
  <si>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</si>
  <si>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</si>
  <si>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</si>
  <si>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</si>
  <si>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</si>
  <si>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</si>
  <si>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</si>
  <si>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</si>
  <si>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</si>
  <si>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</si>
  <si>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</si>
  <si>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</si>
  <si>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</si>
  <si>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</si>
  <si>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</si>
  <si>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</si>
  <si>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</si>
  <si>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</si>
  <si>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</si>
  <si>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</si>
  <si>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</si>
  <si>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</si>
  <si>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</si>
  <si>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</si>
  <si>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</si>
  <si>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</si>
  <si>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</si>
  <si>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</si>
  <si>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</si>
  <si>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</si>
  <si>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</si>
  <si>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</si>
  <si>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</si>
  <si>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</si>
  <si>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</si>
  <si>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</si>
  <si>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</si>
  <si>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</si>
  <si>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</si>
  <si>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</si>
  <si>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</si>
  <si>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</si>
  <si>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</si>
  <si>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</si>
  <si>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</si>
  <si>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</si>
  <si>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</si>
  <si>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</si>
  <si>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</si>
  <si>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</si>
  <si>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</si>
  <si>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</si>
  <si>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</si>
  <si>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</si>
  <si>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</si>
  <si>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</si>
  <si>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</si>
  <si>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</si>
  <si>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</si>
  <si>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</si>
  <si>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</si>
  <si>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</si>
  <si>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</si>
  <si>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</si>
  <si>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</si>
  <si>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</si>
  <si>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</si>
  <si>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</si>
  <si>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</si>
  <si>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</si>
  <si>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</si>
  <si>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</si>
  <si>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</si>
  <si>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</si>
  <si>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</si>
  <si>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</si>
  <si>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</si>
  <si>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</si>
  <si>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</si>
  <si>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</si>
  <si>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</si>
  <si>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</si>
  <si>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</si>
  <si>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</si>
  <si>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</si>
  <si>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</si>
  <si>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</si>
  <si>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</si>
  <si>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</si>
  <si>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</si>
  <si>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</si>
  <si>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</si>
  <si>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</si>
  <si>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</si>
  <si>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</si>
  <si>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</si>
  <si>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</si>
  <si>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</si>
  <si>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</si>
  <si>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</si>
  <si>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</si>
  <si>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</si>
  <si>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</si>
  <si>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</si>
  <si>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</si>
  <si>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</si>
  <si>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</si>
  <si>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</si>
  <si>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</si>
  <si>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</si>
  <si>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</si>
  <si>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</si>
  <si>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</si>
  <si>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</si>
  <si>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</si>
  <si>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</si>
  <si>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</si>
  <si>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</si>
  <si>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</si>
  <si>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</si>
  <si>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</si>
  <si>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</si>
  <si>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</si>
  <si>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</si>
  <si>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</si>
  <si>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</si>
  <si>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</si>
  <si>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</si>
  <si>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</si>
  <si>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</si>
  <si>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</si>
  <si>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</si>
  <si>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</si>
  <si>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</si>
  <si>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</si>
  <si>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</si>
  <si>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</si>
  <si>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</si>
  <si>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</si>
  <si>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</si>
  <si>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</si>
  <si>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</si>
  <si>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</si>
  <si>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</si>
  <si>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</si>
  <si>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</si>
  <si>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</si>
  <si>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</si>
  <si>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</si>
  <si>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</si>
  <si>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</si>
  <si>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</si>
  <si>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</si>
  <si>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</si>
  <si>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</si>
  <si>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</si>
  <si>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</si>
  <si>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</si>
  <si>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</si>
  <si>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</si>
  <si>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</si>
  <si>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</si>
  <si>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</si>
  <si>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</si>
  <si>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</si>
  <si>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</si>
  <si>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</si>
  <si>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</si>
  <si>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</si>
  <si>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</si>
  <si>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</si>
  <si>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</si>
  <si>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</si>
  <si>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</si>
  <si>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</si>
  <si>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</si>
  <si>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</si>
  <si>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</si>
  <si>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</si>
  <si>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</si>
  <si>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</si>
  <si>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</si>
  <si>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</si>
  <si>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</si>
  <si>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</si>
  <si>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</si>
  <si>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</si>
  <si>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</si>
  <si>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</si>
  <si>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</si>
  <si>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</si>
  <si>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</si>
  <si>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</si>
  <si>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</si>
  <si>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</si>
  <si>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</si>
  <si>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</si>
  <si>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</si>
  <si>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</si>
  <si>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</si>
  <si>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</si>
  <si>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</si>
  <si>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</si>
  <si>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</si>
  <si>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</si>
  <si>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</si>
  <si>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</si>
  <si>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</si>
  <si>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</si>
  <si>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</si>
  <si>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</si>
  <si>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</si>
  <si>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</si>
  <si>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</si>
  <si>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</si>
  <si>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</si>
  <si>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</si>
  <si>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</si>
  <si>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</si>
  <si>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</si>
  <si>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</si>
  <si>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</si>
  <si>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</si>
  <si>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</si>
  <si>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</si>
  <si>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</si>
  <si>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</si>
  <si>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</si>
  <si>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</si>
  <si>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</si>
  <si>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</si>
  <si>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</si>
  <si>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</si>
  <si>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</si>
  <si>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</si>
  <si>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</si>
  <si>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</si>
  <si>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</si>
  <si>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</si>
  <si>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</si>
  <si>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</si>
  <si>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</si>
  <si>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</si>
  <si>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</si>
  <si>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</si>
  <si>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</si>
  <si>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</si>
  <si>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</si>
  <si>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</si>
  <si>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</si>
  <si>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</si>
  <si>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</si>
  <si>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</si>
  <si>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</si>
  <si>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</si>
  <si>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</si>
  <si>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</si>
  <si>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</si>
  <si>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</si>
  <si>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</si>
  <si>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</si>
  <si>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</si>
  <si>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</si>
  <si>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</si>
  <si>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</si>
  <si>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</si>
  <si>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</si>
  <si>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</si>
  <si>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</si>
  <si>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</si>
  <si>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</si>
  <si>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</si>
  <si>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</si>
  <si>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</si>
  <si>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</si>
  <si>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</si>
  <si>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</si>
  <si>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</si>
  <si>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</si>
  <si>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</si>
  <si>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</si>
  <si>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</si>
  <si>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</si>
  <si>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</si>
  <si>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</si>
  <si>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</si>
  <si>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</si>
  <si>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</si>
  <si>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</si>
  <si>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</si>
  <si>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</si>
  <si>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</si>
  <si>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</si>
  <si>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</si>
  <si>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</si>
  <si>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</si>
  <si>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</si>
  <si>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</si>
  <si>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</si>
  <si>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</si>
  <si>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</si>
  <si>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</si>
  <si>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</si>
  <si>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</si>
  <si>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</si>
  <si>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</si>
  <si>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</si>
  <si>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</si>
  <si>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</si>
  <si>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</si>
  <si>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</si>
  <si>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</si>
  <si>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</si>
  <si>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</si>
  <si>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</si>
  <si>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</si>
  <si>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</si>
  <si>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</si>
  <si>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</si>
  <si>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</si>
  <si>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</si>
  <si>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</si>
  <si>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</si>
  <si>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</si>
  <si>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</si>
  <si>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</si>
  <si>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</si>
  <si>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</si>
  <si>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</si>
  <si>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</si>
  <si>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</si>
  <si>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</si>
  <si>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</si>
  <si>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</si>
  <si>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</si>
  <si>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</si>
  <si>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</si>
  <si>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</si>
  <si>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</si>
  <si>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</si>
  <si>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</si>
  <si>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</si>
  <si>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</si>
  <si>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</si>
  <si>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</si>
  <si>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</si>
  <si>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</si>
  <si>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</si>
  <si>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</si>
  <si>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</si>
  <si>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</si>
  <si>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</si>
  <si>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</si>
  <si>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</si>
  <si>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</si>
  <si>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</si>
  <si>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</si>
  <si>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</si>
  <si>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</si>
  <si>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</si>
  <si>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</si>
  <si>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</si>
  <si>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</si>
  <si>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</si>
  <si>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</si>
  <si>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</si>
  <si>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</si>
  <si>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</si>
  <si>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</si>
  <si>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</si>
  <si>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</si>
  <si>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</si>
  <si>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</si>
  <si>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</si>
  <si>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</si>
  <si>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</si>
  <si>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</si>
  <si>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</si>
  <si>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</si>
  <si>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</si>
  <si>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</si>
  <si>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</si>
  <si>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</si>
  <si>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</si>
  <si>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</si>
  <si>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</si>
  <si>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</si>
  <si>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</si>
  <si>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</si>
  <si>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</si>
  <si>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</si>
  <si>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</si>
  <si>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</si>
  <si>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</si>
  <si>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</si>
  <si>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</si>
  <si>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</si>
  <si>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</si>
  <si>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</si>
  <si>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</si>
  <si>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</si>
  <si>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</si>
  <si>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</si>
  <si>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</si>
  <si>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</si>
  <si>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</si>
  <si>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</si>
  <si>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</si>
  <si>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</si>
  <si>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</si>
  <si>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</si>
  <si>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</si>
  <si>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</si>
  <si>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</si>
  <si>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</si>
  <si>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</si>
  <si>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</si>
  <si>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</si>
  <si>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</si>
  <si>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</si>
  <si>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</si>
  <si>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</si>
  <si>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</si>
  <si>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</si>
  <si>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</si>
  <si>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</si>
  <si>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</si>
  <si>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</si>
  <si>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</si>
  <si>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</si>
  <si>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</si>
  <si>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</si>
  <si>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</si>
  <si>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</si>
  <si>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</si>
  <si>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</si>
  <si>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</si>
  <si>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</si>
  <si>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</si>
  <si>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</si>
  <si>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</si>
  <si>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</si>
  <si>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</si>
  <si>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</si>
  <si>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</si>
  <si>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</si>
  <si>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</si>
  <si>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</si>
  <si>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</si>
  <si>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</si>
  <si>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</si>
  <si>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</si>
  <si>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</si>
  <si>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</si>
  <si>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</si>
  <si>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</si>
  <si>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</si>
  <si>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</si>
  <si>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</si>
  <si>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</si>
  <si>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</si>
  <si>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</si>
  <si>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</si>
  <si>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</si>
  <si>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</si>
  <si>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</si>
  <si>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</si>
  <si>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</si>
  <si>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</si>
  <si>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</si>
  <si>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</si>
  <si>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</si>
  <si>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</si>
  <si>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</si>
  <si>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</si>
  <si>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</si>
  <si>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</si>
  <si>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</si>
  <si>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</si>
  <si>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</si>
  <si>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</si>
  <si>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</si>
  <si>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</si>
  <si>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</si>
  <si>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</si>
  <si>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</si>
  <si>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</si>
  <si>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</si>
  <si>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</si>
  <si>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</si>
  <si>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</si>
  <si>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</si>
  <si>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</si>
  <si>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</si>
  <si>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</si>
  <si>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</si>
  <si>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</si>
  <si>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</si>
  <si>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</si>
  <si>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</si>
  <si>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</si>
  <si>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</si>
  <si>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</si>
  <si>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</si>
  <si>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</si>
  <si>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</si>
  <si>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</si>
  <si>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</si>
  <si>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</si>
  <si>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</si>
  <si>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</si>
  <si>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</si>
  <si>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</si>
  <si>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</si>
  <si>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</si>
  <si>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</si>
  <si>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</si>
  <si>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</si>
  <si>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</si>
  <si>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</si>
  <si>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</si>
  <si>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</si>
  <si>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</si>
  <si>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</si>
  <si>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</si>
  <si>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</si>
  <si>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</si>
  <si>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</si>
  <si>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</si>
  <si>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</si>
  <si>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</si>
  <si>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</si>
  <si>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</si>
  <si>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</si>
  <si>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</si>
  <si>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</si>
  <si>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</si>
  <si>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</si>
  <si>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</si>
  <si>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</si>
  <si>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</si>
  <si>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</si>
  <si>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</si>
  <si>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</si>
  <si>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</si>
  <si>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</si>
  <si>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</si>
  <si>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</si>
  <si>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</si>
  <si>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</si>
  <si>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</si>
  <si>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</si>
  <si>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</si>
  <si>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</si>
  <si>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</si>
  <si>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</si>
  <si>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</si>
  <si>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</si>
  <si>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</si>
  <si>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</si>
  <si>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</si>
  <si>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</si>
  <si>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</si>
  <si>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</si>
  <si>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</si>
  <si>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</si>
  <si>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</si>
  <si>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</si>
  <si>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</si>
  <si>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</si>
  <si>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</si>
  <si>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</si>
  <si>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</si>
  <si>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</si>
  <si>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</si>
  <si>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</si>
  <si>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</si>
  <si>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</si>
  <si>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</si>
  <si>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</si>
  <si>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</si>
  <si>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</si>
  <si>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</si>
  <si>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</si>
  <si>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</si>
  <si>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</si>
  <si>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</si>
  <si>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</si>
  <si>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</si>
  <si>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</si>
  <si>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</si>
  <si>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</si>
  <si>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</si>
  <si>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</si>
  <si>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</si>
  <si>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</si>
  <si>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</si>
  <si>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</si>
  <si>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</si>
  <si>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</si>
  <si>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</si>
  <si>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</si>
  <si>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</si>
  <si>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</si>
  <si>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</si>
  <si>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</si>
  <si>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</si>
  <si>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</si>
  <si>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</si>
  <si>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</si>
  <si>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</si>
  <si>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</si>
  <si>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</si>
  <si>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</si>
  <si>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</si>
  <si>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</si>
  <si>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</si>
  <si>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</si>
  <si>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</si>
  <si>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</si>
  <si>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</si>
  <si>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</si>
  <si>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</si>
  <si>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</si>
  <si>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</si>
  <si>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</si>
  <si>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</si>
  <si>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</si>
  <si>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</si>
  <si>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</si>
  <si>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</si>
  <si>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</si>
  <si>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</si>
  <si>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</si>
  <si>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</si>
  <si>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</si>
  <si>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</si>
  <si>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</si>
  <si>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</si>
  <si>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</si>
  <si>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</si>
  <si>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</si>
  <si>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</si>
  <si>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</si>
  <si>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</si>
  <si>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</si>
  <si>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</si>
  <si>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</si>
  <si>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</si>
  <si>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</si>
  <si>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</si>
  <si>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</si>
  <si>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</si>
  <si>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</si>
  <si>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</si>
  <si>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</si>
  <si>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</si>
  <si>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</si>
  <si>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</si>
  <si>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</si>
  <si>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</si>
  <si>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</si>
  <si>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</si>
  <si>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</si>
  <si>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</si>
  <si>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</si>
  <si>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</si>
  <si>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</si>
  <si>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</si>
  <si>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</si>
  <si>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</si>
  <si>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</si>
  <si>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</si>
  <si>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</si>
  <si>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</si>
  <si>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</si>
  <si>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</si>
  <si>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</si>
  <si>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</si>
  <si>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</si>
  <si>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</si>
  <si>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</si>
  <si>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</si>
  <si>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</si>
  <si>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</si>
  <si>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</si>
  <si>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</si>
  <si>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</si>
  <si>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</si>
  <si>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</si>
  <si>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</si>
  <si>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</si>
  <si>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</si>
  <si>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</si>
  <si>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</si>
  <si>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</si>
  <si>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</si>
  <si>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</si>
  <si>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</si>
  <si>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</si>
  <si>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</si>
  <si>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</si>
  <si>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</si>
  <si>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</si>
  <si>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</si>
  <si>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</si>
  <si>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</si>
  <si>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</si>
  <si>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</si>
  <si>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</si>
  <si>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</si>
  <si>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</si>
  <si>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</si>
  <si>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</si>
  <si>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</si>
  <si>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</si>
  <si>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</si>
  <si>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</si>
  <si>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</si>
  <si>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</si>
  <si>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</si>
  <si>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</si>
  <si>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</si>
  <si>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</si>
  <si>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</si>
  <si>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</si>
  <si>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</si>
  <si>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</si>
  <si>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</si>
  <si>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</si>
  <si>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</si>
  <si>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</si>
  <si>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</si>
  <si>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</si>
  <si>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</si>
  <si>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</si>
  <si>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</si>
  <si>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</si>
  <si>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</si>
  <si>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</si>
  <si>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</si>
  <si>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</si>
  <si>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</si>
  <si>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</si>
  <si>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</si>
  <si>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</si>
  <si>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</si>
  <si>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</si>
  <si>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</si>
  <si>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</si>
  <si>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</si>
  <si>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</si>
  <si>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</si>
  <si>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</si>
  <si>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</si>
  <si>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</si>
  <si>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</si>
  <si>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</si>
  <si>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</si>
  <si>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</si>
  <si>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</si>
  <si>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</si>
  <si>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</si>
  <si>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</si>
  <si>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</si>
  <si>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</si>
  <si>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</si>
  <si>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</si>
  <si>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</si>
  <si>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</si>
  <si>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</si>
  <si>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</si>
  <si>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</si>
  <si>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</si>
  <si>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</si>
  <si>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</si>
  <si>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</si>
  <si>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</si>
  <si>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</si>
  <si>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</si>
  <si>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</si>
  <si>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</si>
  <si>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</si>
  <si>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</si>
  <si>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</si>
  <si>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</si>
  <si>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</si>
  <si>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</si>
  <si>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</si>
  <si>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</si>
  <si>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</si>
  <si>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</si>
  <si>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</si>
  <si>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</si>
  <si>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</si>
  <si>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</si>
  <si>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</si>
  <si>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</si>
  <si>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</si>
  <si>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</si>
  <si>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</si>
  <si>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</si>
  <si>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</si>
  <si>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</si>
  <si>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</si>
  <si>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</si>
  <si>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</si>
  <si>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</si>
  <si>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</si>
  <si>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</si>
  <si>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</si>
  <si>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</si>
  <si>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</si>
  <si>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</si>
  <si>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</si>
  <si>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</si>
  <si>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</si>
  <si>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</si>
  <si>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</si>
  <si>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</si>
  <si>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</si>
  <si>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</si>
  <si>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</si>
  <si>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</si>
  <si>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</si>
  <si>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</si>
  <si>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</si>
  <si>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</si>
  <si>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</si>
  <si>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</si>
  <si>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>PAGADO</t>
  </si>
  <si>
    <t xml:space="preserve">  </t>
  </si>
  <si>
    <t>N/A</t>
  </si>
  <si>
    <t>GEORGE SANTONI</t>
  </si>
  <si>
    <t>ALTICE DOMINICANA, S.A</t>
  </si>
  <si>
    <t xml:space="preserve">ADQUISICION DE ALMUERZOS Y REFRIGERIOS </t>
  </si>
  <si>
    <t>SANDRA DAVID LOPEZ</t>
  </si>
  <si>
    <t>NIEVES VALERA</t>
  </si>
  <si>
    <t>MERCEDES HAYDEE VALENZUELA</t>
  </si>
  <si>
    <t>TU NEGOCIO DE HOY</t>
  </si>
  <si>
    <t>YILDA M TEJEDA</t>
  </si>
  <si>
    <t>ALBERTO BARBERO</t>
  </si>
  <si>
    <t>AURELINDA ABREU</t>
  </si>
  <si>
    <t>VICTOR RAMON UREÑA</t>
  </si>
  <si>
    <t>JUAN PAREDES</t>
  </si>
  <si>
    <t>ANGEL M LOPEZ</t>
  </si>
  <si>
    <t>INSTITUCION SOCIAL COLECTIVO DE SALUD</t>
  </si>
  <si>
    <t>FELICITA LOPEZ</t>
  </si>
  <si>
    <t>MIGUELINA ANT SARIT</t>
  </si>
  <si>
    <t>ROSA E PENA</t>
  </si>
  <si>
    <t>HUMBERTA JEREZ</t>
  </si>
  <si>
    <t>BEATA MARIA VENTURA</t>
  </si>
  <si>
    <t>RAMON DEL SOCORRO GARCIA</t>
  </si>
  <si>
    <t>FACTURAS PAGADAS DICIEMBRE 2024</t>
  </si>
  <si>
    <t>PAGO SERVICIOS TELEFONICOS FLYBOX, MES DE NOVIEMBRE 2024</t>
  </si>
  <si>
    <t>E450000009872</t>
  </si>
  <si>
    <t>SANTO DOMINGO MOTORS COMPANY</t>
  </si>
  <si>
    <t>E450000000990, E450000001121, E450000001128</t>
  </si>
  <si>
    <t>11/08/2024 Y 20/11/2024</t>
  </si>
  <si>
    <t xml:space="preserve"> PAGO FACTURAS POR SERVICIO DE MANTENIMIENTO PREVENTIVO CORRECTIVO Y/O REPARACION DE FLOTILLA VEHICULAR DEL SRSM. EN GARANTIA CASA VEHICULAR</t>
  </si>
  <si>
    <t>BIO NOVA , SRL</t>
  </si>
  <si>
    <t xml:space="preserve">PAGO FACTURA POR MANTENIMIENTO Y/O REPARACION DE MAQUINA HEMATOLOGICA Y QUIMICA , MICROSCOPIO Y CENTRIFUGA </t>
  </si>
  <si>
    <t>B1500015748</t>
  </si>
  <si>
    <t xml:space="preserve">MEDICONA SRL </t>
  </si>
  <si>
    <t>ADQ. DE EQUIPOS ODONTOLOGICOS PARA USO DE ESTABLECIMIENTO DE ESTE SRSM</t>
  </si>
  <si>
    <t>21/11/2024</t>
  </si>
  <si>
    <t>B1500000163</t>
  </si>
  <si>
    <t xml:space="preserve">SOLDIER ELECTRONIC SECURITY SES SRL </t>
  </si>
  <si>
    <t xml:space="preserve">PAGO FACTURA POR ADQUISICION DE ELECTRODOMESTICOS PARA USO DE CPNA Y CENTROS DIAGNOSTICOS </t>
  </si>
  <si>
    <t>PAGO SERVICIOS TELEFONICOS ZONA FRANCA, MES DE NOVIEMBRE 2024</t>
  </si>
  <si>
    <t>E450000009779/9763</t>
  </si>
  <si>
    <t xml:space="preserve">WENDYS MUEBLES SRL </t>
  </si>
  <si>
    <t>B1500000597</t>
  </si>
  <si>
    <t>PAPELERIA Y SERVICIOS MULTIPLES YEFEL</t>
  </si>
  <si>
    <t>PAGO DE FACTURA POR ADQUISICION DE PAPEL BOND Y LIBROS RECORD PARA USO DE LAS OFICINAS ADMINISTRATIVAS, CPNA Y CENTROS DIAGNOSTICOS DE ESTE SRSM.</t>
  </si>
  <si>
    <t>B1500000119</t>
  </si>
  <si>
    <t>PAGO SERVICIOS TELEFONICOS FIJOS, MES DE NOVIEMBRE 2024</t>
  </si>
  <si>
    <t>EDEESTE</t>
  </si>
  <si>
    <t>PAGO SERVICIO ENERGIA ELECTRICA ZONA ORIENTAL, MES DE NOVIEMBRE 2024</t>
  </si>
  <si>
    <t>PAGO SERVICIO ENERGIA ELECTRICA LOCAL VILLA JUANA, MES DE NOVIEMBRE 2024</t>
  </si>
  <si>
    <t>PAGO SERVICIO ENERGIA ELECTRICA ZONA ORIENTAPAGO FACTURAS ENERGIA ELECTRICA DEL LOCAL CPNA POASI CORRESPONDIENTE A LA SUPERVISION DE AREA DISTRITO NACIONAL ESTE DEL SRSML, MES DE JUNIO, JULIO, AGOSTO, SEPTIEMBRE Y OCTUBRE 2024</t>
  </si>
  <si>
    <t>18/10/2024 Y 18/11/2024</t>
  </si>
  <si>
    <t>TROPIGAS DOMINICANA SRL</t>
  </si>
  <si>
    <t>PAGO FACTURA POR ADQUISICION DE TICKET GAS LICUADO</t>
  </si>
  <si>
    <t>E450000001316</t>
  </si>
  <si>
    <t>BIONUCLEAR,SRL</t>
  </si>
  <si>
    <t>SERVICIO DE MATENIMIENTO Y/O REPARACION DE EQUIPOS DE LABORATORIO PARA CDX DEL SRSM</t>
  </si>
  <si>
    <t>E450000002802/2803</t>
  </si>
  <si>
    <t>MANT-FON10</t>
  </si>
  <si>
    <t>COMERCIAL PEREZ LUCIANO, SRL</t>
  </si>
  <si>
    <t>ADQUISICION DE MATERIALES GASTABLES</t>
  </si>
  <si>
    <t>B1500000136</t>
  </si>
  <si>
    <t>COMERCIAL YAELYS, SRL</t>
  </si>
  <si>
    <t>ADQUISICION DE MATERIALES FERRETEROS</t>
  </si>
  <si>
    <t>B1500000581</t>
  </si>
  <si>
    <t>PAGO SERVICIOS TELEFONICOS, MES DE NOVIEMBRE 2024</t>
  </si>
  <si>
    <t>E450000061368, E450000061634</t>
  </si>
  <si>
    <t>COMPAÑÍA DOMINICANA DE TELEFONO, SA</t>
  </si>
  <si>
    <t>PAGO SERVICIOS TELEFONICOS , MES DICIEMBRE 2024</t>
  </si>
  <si>
    <t>CORAABO</t>
  </si>
  <si>
    <t>PAGO SERVICIO DE AGUA POTABLE VARIOS CPNA BOCA CHICA</t>
  </si>
  <si>
    <t>TECNOLOGIA MOTRIX S R L</t>
  </si>
  <si>
    <t>SERV MANTENIM PREVENTIVO FLOTILLA VEHICULAR DEL SRSM</t>
  </si>
  <si>
    <t xml:space="preserve">B1500000210/211/212/213/214/215/216/217/218/219, </t>
  </si>
  <si>
    <t>E4500000010478/10479</t>
  </si>
  <si>
    <t xml:space="preserve">B1500001014/1016/1017/1018/1020/1021/1023 </t>
  </si>
  <si>
    <t>E &amp; R FUMIPLAG PEST CONTROL, SRL</t>
  </si>
  <si>
    <t>SERVICIOS DE FUMIGACION Y CONTROL DE PLAGA</t>
  </si>
  <si>
    <t>05/08/2024, 11/09/2024, 7/10/2024</t>
  </si>
  <si>
    <t>B1500000523/535/547</t>
  </si>
  <si>
    <t>ADQUISICION DE REACTIVOS Y CONTROLES PARA MAQUINAS DE HEMATOLOGIA Y QUIMICA PARA LOS CENTROS DE DIAGNOSTICOS DE ESTE SRSM</t>
  </si>
  <si>
    <t>E450000003137</t>
  </si>
  <si>
    <t>E450000000817</t>
  </si>
  <si>
    <t>AYARILIS SANCHEZ</t>
  </si>
  <si>
    <t>PAGO SERVICIOS  NOTARIZACION DE DOCUMENTOS</t>
  </si>
  <si>
    <t>B1500000361</t>
  </si>
  <si>
    <t xml:space="preserve"> ESPARTIMP, SRL</t>
  </si>
  <si>
    <t>SERVICIO DE MANTENIMIENTO PREVENTIVO, CORRECTIVO Y/O REPARACION DE LOS EQUIPOS (RELOJ PONCHADOR CONTROL ASISTENCIA) INSTALADOS EN LOS CPNA Y CDX DEL SRSM.</t>
  </si>
  <si>
    <t>B1500000258</t>
  </si>
  <si>
    <t>PAGO ALQUILER LOCAL GERENCIA VI MONTE PLATA, MES DICIEMBRE 2024</t>
  </si>
  <si>
    <t>PAGO ALQUILER CPNA LAS PALMAS, MES DE DICIEMBRE 2024</t>
  </si>
  <si>
    <t>PAGO ALQUILER CPNA GREGORIO LUPERON, MES DE DICIEMBRE 2024</t>
  </si>
  <si>
    <t>PAGO ALQUILER CPNA HERMANAS MIRABAL, MES DE DICIEMBRE 2024</t>
  </si>
  <si>
    <t>PAGO ALQUILER CPNA JUAN PABLO II, MES DE DICIEMBRE 2024</t>
  </si>
  <si>
    <t>PAGO ALQUILER CPNA LIBERTADOR  Y CPNA HERRERA, MES DICIEMBRE 2024</t>
  </si>
  <si>
    <t>PAGO ALQUILER LOCAL OFIC SRSM, MES DE DICIEMBRE 2024</t>
  </si>
  <si>
    <t>PAGO ALQUILER CPNA JUVENTUD DINAMICA, MES DE DICIEMBRE 2024</t>
  </si>
  <si>
    <t>PAGO ALQUILER ZONA A ANT IDSS, MES DE DICIEMBRE 2024</t>
  </si>
  <si>
    <t>PAGO ALQUILER GERENCIA STO DGO NORTE, MES DE DICIEMBRE 2024</t>
  </si>
  <si>
    <t>B1500000335</t>
  </si>
  <si>
    <t>PAGO ALQUILER CPNA NUEVO ALMACEN, MES DE DICIEMBRE 2024</t>
  </si>
  <si>
    <t>PAGO ALQUILER CPNA CIENEGA, MES DE DICIEMBRE 2024</t>
  </si>
  <si>
    <t>PAGO ALQUILER  GERENCIA STO DGO NORTE,MES DE DICIEMBRE 2024</t>
  </si>
  <si>
    <t>PAGO ALQUILER LOCAL NUEVA ESPERANZA GUERRA,  MES DE DICIEMBRE 2024</t>
  </si>
  <si>
    <t>PAGO ALQUILER CPNA DIQUE OZAMA, MES DE DICIEMBRE 2024</t>
  </si>
  <si>
    <t>PAGO ALQUILER ALMACEN VILLA JUANA, MES DE DICIEMBRE 2024</t>
  </si>
  <si>
    <t>PAGO ALQUILER CPNA PEDRO MIR, MES DE DICIEMBRE 2024</t>
  </si>
  <si>
    <t>PAGO ALQUILER GERENCIA STO DGO OESTE, MES DE DICIEMBRE 2024</t>
  </si>
  <si>
    <t>JOSE ALMONTE</t>
  </si>
  <si>
    <t>PAGO ALQUILER CPNA LOS GUANDULES II, MES DE DICIEMBRE 2024</t>
  </si>
  <si>
    <t>PEDRO AUGUSTO EVANGELISTA</t>
  </si>
  <si>
    <t>PAGO ALQUILER CPNA LOS FRAILES, MES DE DICIEMBRE 2024</t>
  </si>
  <si>
    <t>ESTEBAN SANTIAGO/RAFAEL NUÑEZ DIAZ</t>
  </si>
  <si>
    <t xml:space="preserve">PAGO ALQUILER DONDE FUNCIONA EL CENTRO DE PRIMER NIVEL DE ATENCION CTU, VILLA JUANA CORRESPONDIENTE AL PERIODO DESDE EL 19 DICIEMBRE 2024 AL 19 DICIEMBRE DEL 2025.
</t>
  </si>
  <si>
    <t>E450000061822/ 59636/60897/ E310010635744/ E4500000060864/ 60773/61497/60541/61592,</t>
  </si>
  <si>
    <t xml:space="preserve">ALLINONESUPPLY SRL </t>
  </si>
  <si>
    <t>ADQ. LIBRO RECORD PARA UASO DE LAS OFICINAS ADMINISTRATIVAS, CPNA Y CENTROS DE DIAGNOSTICOS DEL SRSM</t>
  </si>
  <si>
    <t>14/11/2024</t>
  </si>
  <si>
    <t>B1500000658</t>
  </si>
  <si>
    <t>OMX MULTISERVICIOS, SRL</t>
  </si>
  <si>
    <t>ADQ. DE EQUIPOS TECNOLOGICOS AUDIOVISUALES PARA USO DEL SRSM</t>
  </si>
  <si>
    <t>B1500000429</t>
  </si>
  <si>
    <t>BIO-NOVA, SRL</t>
  </si>
  <si>
    <t>ADQ, DE INSUMOS DE GENERALES DE LABORATORIO Y REACTIVOS Y CONTROLES PARA MAQUINA CERRADA DE HEMATOLOGIA ABX PARA LOS CPNA Y CDX DEL SRSM</t>
  </si>
  <si>
    <t>B1500015884/15885</t>
  </si>
  <si>
    <t>ADQUISICION DE CAFÉ E INSUMOS COMESTIBLES PARA USO DE LAS OFICINAS ADMINISTRATIVAS Y LAS SUPERVISIONES DE AREAS DEL SRSM.</t>
  </si>
  <si>
    <t>B15000000048</t>
  </si>
  <si>
    <t>INSUPLAYSER, SRL</t>
  </si>
  <si>
    <t xml:space="preserve">KHALICCO INVESTMENT SRL </t>
  </si>
  <si>
    <t>ADQ. DE HERRAMIENTAS PARA USO DE LA DIVISION DE INFRAESTRUCTURA Y HOSTELERIA DEL SRSM</t>
  </si>
  <si>
    <t>B1500001293</t>
  </si>
  <si>
    <t xml:space="preserve">FRANKLIN BENJAMIN LOPEZ </t>
  </si>
  <si>
    <t>20/11/2024 Y 28/11/2024</t>
  </si>
  <si>
    <t>B1500001034/1035/1036/1040,</t>
  </si>
  <si>
    <t>ROCE DENTAL SRL</t>
  </si>
  <si>
    <t>ADQ. DE INSUMOS Y MATERIALES GASTABLES ODONTOLOGICOS PARA USO DE LOS ESTABLECIMIENTOS PERTENECIENTE S DE SRSM</t>
  </si>
  <si>
    <t>B1500001707</t>
  </si>
  <si>
    <t xml:space="preserve">REPUESTO DE JESUS SRL </t>
  </si>
  <si>
    <t xml:space="preserve">SERVICIO DE MANTENIMIENTO PREVENTIVO CORRECTIVO Y/O REPARACION DE FLOTILLA VEHICULAR  MOTORIZADA DEL SRSM. </t>
  </si>
  <si>
    <t>B1500003921/3932/3941/3943/3944</t>
  </si>
  <si>
    <t xml:space="preserve">COMERCIAL PEREZ LUCIANO SRL </t>
  </si>
  <si>
    <t>ADQ. DE PAPEL HIGIENICO JUNIOR (INSTITUCIONAL) PARA USO DE  LAS OFICINAS ADMINISTRATIVAS, SUPERVISIONES DE AREAS , CPNA Y CDX DEL SRSM.</t>
  </si>
  <si>
    <t>26/11/2024</t>
  </si>
  <si>
    <t>B1500000145</t>
  </si>
  <si>
    <t xml:space="preserve">ISM MATERIALES CONTRA INCENDIO </t>
  </si>
  <si>
    <t>SERVICIO DE LLENADO DE EXTINTORES PARA USO OFICINAS ADM, CPNA Y CENTROS DIAGNOSTICOS DE ESTE SRSM</t>
  </si>
  <si>
    <t>CLINIMED, SRL</t>
  </si>
  <si>
    <t>ADQ. DE REACTIVOS Y CONTROLES PARA MAQUINA DE QUIMICA ERBA DEL CDX VILLA LIBERACION</t>
  </si>
  <si>
    <t xml:space="preserve">TORRES MALAVER CORPORATION </t>
  </si>
  <si>
    <t>ADQ, DE MATERIALES DE IMPERMIABILIZACION PARA MANTENIMIENTO EN LOS CPNA Y CENTROS DIAGNOSTICOS DEL  SRSM</t>
  </si>
  <si>
    <t>B1500000216</t>
  </si>
  <si>
    <t>E&amp;R FUMIPLAG PEST CONTROL, SRL</t>
  </si>
  <si>
    <t>SERVICIO DE FUMIGACION</t>
  </si>
  <si>
    <t>B1500000568</t>
  </si>
  <si>
    <t xml:space="preserve">CAPITAL DIESEL </t>
  </si>
  <si>
    <t>B1500000610</t>
  </si>
  <si>
    <t>CONTRATACION DE SUMINISTRO DE COMBUSTIBLE DIESEL (GASOIL REGULAR ) AL GRANEL PARA USO DE LOS GENERAGORES ELECTRICOS DE LOS CENTROS DE DIAGNOSTICOS DEL SRS.</t>
  </si>
  <si>
    <t>VIAMAR, SA</t>
  </si>
  <si>
    <t>SERVICIO DE MANTENIMIENTO PREVENTIVO CORRECTIVO Y/O REPARACION DE JEEPETA FORD EXPLORER</t>
  </si>
  <si>
    <t>E450000003282</t>
  </si>
  <si>
    <t>B1500002348</t>
  </si>
  <si>
    <t>PAGO SERVICIOS TELEFONICOS ZONA FRANCA, MES DE DICIEMBRE 2024</t>
  </si>
  <si>
    <t>E450000010765/10751</t>
  </si>
  <si>
    <t>ADQUISICION DE HERRAMIENTAS MECANICAS</t>
  </si>
  <si>
    <t>DISTRIBUIDORES DE PETROLEO,SA</t>
  </si>
  <si>
    <t>ADQUISICION DE TICKET DE COMBUSTIBE(GASOLINA)</t>
  </si>
  <si>
    <t>E450000001510</t>
  </si>
  <si>
    <t>PAGO SERVICIOS TELEFONICOS FLYBOX, MES DE DICIEMBRE 2024</t>
  </si>
  <si>
    <t>E450000010866</t>
  </si>
  <si>
    <t>FERROELECTRO INDUSTRIAL Y REFRIGERACION F&amp;H, SRL</t>
  </si>
  <si>
    <t>MUEBLES Y EQUIPOS PARA OFICINA LEON GONZALEZ, SRL</t>
  </si>
  <si>
    <t>ADQUISICION DE MOBILIARIOS DE ALMACENAMIENTO Y SILLON DE SECRETARIA PARA USO EN LOS CPNA Y CDX.</t>
  </si>
  <si>
    <t>INVERSIONES YANG, SRL</t>
  </si>
  <si>
    <t>ADQUISIONES DE PINTURAS PARA EL MANTENIMIENTO DE LAS SUPERVISIONES DE AREAS DE SALUD, CPNA Y CENTROS DIAGNOSTICOS DEL SRSM</t>
  </si>
  <si>
    <t>B1500001230</t>
  </si>
  <si>
    <t>PAGO SERVICIO ENERGIA ELECTRICA ZONA ORIENTAPAGO FACTURAS ENERGIA ELECTRICA DEL LOCAL CPNA POASI CORRESPONDIENTE A LA SUPERVISION DE AREA DISTRITO NACIONAL ESTE DEL SRSML, MES DE NOVIEMBRE Y DICIEMBRE 2024</t>
  </si>
  <si>
    <t>PAGO SERVICIO ENERGIA ELECTRICA ZONA ORIENTAL, MES DE DICIEMBRE 2024</t>
  </si>
  <si>
    <t>PAGO SERVICIO ENERGIA ELECTRICA LOCAL VILLA JUANA, MES DE DICIEMBRE 2024</t>
  </si>
  <si>
    <t>ADQUISICION DE INSUMOS DE LIMPIEZA PARA USO EN LAS OFICINAS ADMINISTRATIVAS, SUPERVISIONES DE AREA DE SALUD, CPNA Y CENTROS DE DIAGNOSTICO DEL SRSM.</t>
  </si>
  <si>
    <t>B1500000154</t>
  </si>
  <si>
    <t>E450000010585/10559</t>
  </si>
  <si>
    <t>E450000009585/9484 /9483/9559</t>
  </si>
  <si>
    <t>FRANCISCO SOLANO GARCIA</t>
  </si>
  <si>
    <t>PAGO ALQUILER CPNA BAYONA, SANTO DOMINGO OESTE CORRESPONDIENTE AL MES DE DIEMBRE 2024.</t>
  </si>
  <si>
    <t>AUTOCENTRO NAVARRO, SRL</t>
  </si>
  <si>
    <t>ADQUISICION DE BATERIAS DE INVERSORES PARA USO EN LAS OFICINAS ADMINISTRATIVAS, SUPERVISIONES DE AREAS DE SALUD, CDX Y CPNA DEL SRSM.</t>
  </si>
  <si>
    <t>B1500003481</t>
  </si>
  <si>
    <t>ADQUISICION DE EQUIPOS ODONTOLOGICOS PARA SER USO EN LOS ESTABLECIMIENTOS DE SALUD DE ESTE SRSM.</t>
  </si>
  <si>
    <t>B1500002374</t>
  </si>
  <si>
    <t>TANIA RAFAELINARODRIGUEZ TRINIDAD</t>
  </si>
  <si>
    <t>POR SERVICIOS DE NOTARIZACION DE ACTAS NOTARIALES DE APERTURA SOBRE A Y SOBRE B DE LOS PROCESOS POR COMPARACION DE PRECIOS.</t>
  </si>
  <si>
    <t>11/12/2024 HASTA 19/12/2024</t>
  </si>
  <si>
    <t>B1500001048/1049/1050/1053/1056</t>
  </si>
  <si>
    <t>E450000001257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</si>
</sst>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1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vertical="center" wrapText="1"/>
    </xf>
    <xf numFmtId="17" fontId="31" fillId="0" borderId="2" xfId="0" applyNumberFormat="1" applyFont="1" applyBorder="1" applyAlignment="1">
      <alignment horizontal="center" vertical="center" wrapText="1"/>
    </xf>
    <xf numFmtId="14" fontId="31" fillId="2" borderId="2" xfId="0" applyNumberFormat="1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4" fontId="31" fillId="0" borderId="2" xfId="8" applyNumberFormat="1" applyFont="1" applyFill="1" applyBorder="1" applyAlignment="1">
      <alignment horizontal="left" wrapText="1"/>
    </xf>
    <xf numFmtId="14" fontId="31" fillId="0" borderId="2" xfId="0" applyNumberFormat="1" applyFont="1" applyBorder="1" applyAlignment="1">
      <alignment horizontal="center"/>
    </xf>
    <xf numFmtId="14" fontId="31" fillId="0" borderId="2" xfId="0" applyNumberFormat="1" applyFont="1" applyBorder="1" applyAlignment="1">
      <alignment horizontal="left"/>
    </xf>
    <xf numFmtId="0" fontId="33" fillId="2" borderId="2" xfId="0" applyFont="1" applyFill="1" applyBorder="1" applyAlignment="1">
      <alignment horizontal="center"/>
    </xf>
    <xf numFmtId="0" fontId="30" fillId="0" borderId="0" xfId="0" applyFont="1" applyAlignment="1">
      <alignment wrapText="1"/>
    </xf>
    <xf numFmtId="14" fontId="33" fillId="0" borderId="0" xfId="0" applyNumberFormat="1" applyFont="1"/>
    <xf numFmtId="14" fontId="32" fillId="2" borderId="0" xfId="0" applyNumberFormat="1" applyFont="1" applyFill="1" applyAlignment="1">
      <alignment horizontal="left"/>
    </xf>
    <xf numFmtId="14" fontId="34" fillId="2" borderId="0" xfId="0" applyNumberFormat="1" applyFont="1" applyFill="1" applyAlignment="1">
      <alignment horizontal="left"/>
    </xf>
    <xf numFmtId="14" fontId="32" fillId="0" borderId="0" xfId="0" applyNumberFormat="1" applyFont="1" applyAlignment="1">
      <alignment horizontal="left"/>
    </xf>
    <xf numFmtId="0" fontId="30" fillId="0" borderId="0" xfId="0" applyFont="1"/>
    <xf numFmtId="0" fontId="33" fillId="0" borderId="0" xfId="0" applyFont="1" applyAlignment="1">
      <alignment horizontal="center"/>
    </xf>
    <xf numFmtId="164" fontId="30" fillId="0" borderId="2" xfId="1" applyFont="1" applyFill="1" applyBorder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1" fillId="0" borderId="0" xfId="0" applyFont="1"/>
    <xf numFmtId="164" fontId="31" fillId="0" borderId="2" xfId="1" applyFont="1" applyFill="1" applyBorder="1"/>
    <xf numFmtId="0" fontId="31" fillId="2" borderId="2" xfId="0" applyFont="1" applyFill="1" applyBorder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64" fontId="30" fillId="0" borderId="6" xfId="1" applyFont="1" applyFill="1" applyBorder="1" applyAlignment="1">
      <alignment wrapText="1"/>
    </xf>
    <xf numFmtId="0" fontId="30" fillId="3" borderId="6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2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164" fontId="31" fillId="2" borderId="2" xfId="1" applyFont="1" applyFill="1" applyBorder="1" applyAlignment="1">
      <alignment horizontal="right"/>
    </xf>
    <xf numFmtId="164" fontId="30" fillId="0" borderId="2" xfId="1" applyFont="1" applyBorder="1"/>
    <xf numFmtId="14" fontId="36" fillId="0" borderId="2" xfId="0" applyNumberFormat="1" applyFont="1" applyBorder="1" applyAlignment="1">
      <alignment horizontal="center"/>
    </xf>
    <xf numFmtId="4" fontId="37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8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9" fillId="2" borderId="0" xfId="0" applyFont="1" applyFill="1"/>
    <xf numFmtId="164" fontId="39" fillId="2" borderId="0" xfId="1" applyFont="1" applyFill="1" applyBorder="1"/>
    <xf numFmtId="14" fontId="39" fillId="2" borderId="0" xfId="0" applyNumberFormat="1" applyFont="1" applyFill="1"/>
    <xf numFmtId="0" fontId="28" fillId="2" borderId="0" xfId="0" applyFont="1" applyFill="1" applyAlignment="1">
      <alignment horizontal="center"/>
    </xf>
    <xf numFmtId="4" fontId="41" fillId="0" borderId="2" xfId="8" applyNumberFormat="1" applyFont="1" applyFill="1" applyBorder="1" applyAlignment="1">
      <alignment horizontal="left" wrapText="1"/>
    </xf>
    <xf numFmtId="4" fontId="31" fillId="2" borderId="2" xfId="8" applyNumberFormat="1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31" fillId="2" borderId="2" xfId="0" applyFont="1" applyFill="1" applyBorder="1" applyAlignment="1">
      <alignment horizontal="left"/>
    </xf>
    <xf numFmtId="4" fontId="31" fillId="2" borderId="2" xfId="0" applyNumberFormat="1" applyFont="1" applyFill="1" applyBorder="1" applyAlignment="1">
      <alignment horizontal="right"/>
    </xf>
    <xf numFmtId="4" fontId="31" fillId="2" borderId="2" xfId="1" applyNumberFormat="1" applyFont="1" applyFill="1" applyBorder="1" applyAlignment="1">
      <alignment horizontal="right"/>
    </xf>
    <xf numFmtId="164" fontId="30" fillId="0" borderId="2" xfId="1" applyFont="1" applyBorder="1" applyAlignment="1">
      <alignment wrapText="1"/>
    </xf>
    <xf numFmtId="0" fontId="31" fillId="0" borderId="2" xfId="0" applyFont="1" applyBorder="1"/>
    <xf numFmtId="0" fontId="42" fillId="0" borderId="2" xfId="0" applyFont="1" applyBorder="1" applyAlignment="1">
      <alignment horizontal="left" wrapText="1"/>
    </xf>
    <xf numFmtId="0" fontId="30" fillId="2" borderId="2" xfId="0" applyFont="1" applyFill="1" applyBorder="1" applyAlignment="1">
      <alignment horizontal="left" wrapText="1"/>
    </xf>
    <xf numFmtId="0" fontId="30" fillId="2" borderId="2" xfId="0" applyFont="1" applyFill="1" applyBorder="1" applyAlignment="1">
      <alignment horizontal="left"/>
    </xf>
    <xf numFmtId="0" fontId="31" fillId="0" borderId="0" xfId="0" applyFont="1" applyAlignment="1">
      <alignment horizontal="left" wrapText="1"/>
    </xf>
    <xf numFmtId="14" fontId="30" fillId="2" borderId="2" xfId="0" applyNumberFormat="1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wrapText="1"/>
    </xf>
    <xf numFmtId="14" fontId="31" fillId="2" borderId="2" xfId="0" applyNumberFormat="1" applyFont="1" applyFill="1" applyBorder="1"/>
    <xf numFmtId="0" fontId="43" fillId="0" borderId="2" xfId="0" applyFont="1" applyBorder="1" applyAlignment="1">
      <alignment wrapText="1"/>
    </xf>
    <xf numFmtId="0" fontId="31" fillId="0" borderId="2" xfId="0" applyFont="1" applyBorder="1" applyAlignment="1">
      <alignment horizontal="center" wrapText="1"/>
    </xf>
    <xf numFmtId="14" fontId="31" fillId="2" borderId="2" xfId="0" applyNumberFormat="1" applyFont="1" applyFill="1" applyBorder="1" applyAlignment="1">
      <alignment horizontal="center"/>
    </xf>
    <xf numFmtId="17" fontId="30" fillId="0" borderId="2" xfId="0" applyNumberFormat="1" applyFont="1" applyBorder="1" applyAlignment="1">
      <alignment horizontal="center" wrapText="1"/>
    </xf>
    <xf numFmtId="43" fontId="31" fillId="2" borderId="2" xfId="1" applyNumberFormat="1" applyFont="1" applyFill="1" applyBorder="1" applyAlignment="1">
      <alignment horizontal="right"/>
    </xf>
    <xf numFmtId="43" fontId="31" fillId="0" borderId="2" xfId="1" applyNumberFormat="1" applyFont="1" applyBorder="1" applyAlignment="1">
      <alignment horizontal="right"/>
    </xf>
    <xf numFmtId="0" fontId="30" fillId="0" borderId="2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164" fontId="30" fillId="0" borderId="2" xfId="1" applyFont="1" applyFill="1" applyBorder="1" applyAlignment="1">
      <alignment vertical="center"/>
    </xf>
    <xf numFmtId="0" fontId="30" fillId="0" borderId="0" xfId="0" applyFont="1" applyAlignment="1">
      <alignment horizontal="justify" vertical="center"/>
    </xf>
    <xf numFmtId="164" fontId="30" fillId="0" borderId="2" xfId="1" applyFont="1" applyBorder="1" applyAlignment="1"/>
    <xf numFmtId="17" fontId="30" fillId="0" borderId="2" xfId="0" applyNumberFormat="1" applyFont="1" applyBorder="1" applyAlignment="1">
      <alignment horizontal="center"/>
    </xf>
    <xf numFmtId="0" fontId="31" fillId="2" borderId="2" xfId="0" applyFont="1" applyFill="1" applyBorder="1" applyAlignment="1">
      <alignment horizontal="left" wrapText="1"/>
    </xf>
    <xf numFmtId="0" fontId="30" fillId="2" borderId="2" xfId="0" applyFont="1" applyFill="1" applyBorder="1" applyAlignment="1">
      <alignment wrapText="1"/>
    </xf>
    <xf numFmtId="0" fontId="31" fillId="2" borderId="2" xfId="0" applyFont="1" applyFill="1" applyBorder="1" applyAlignment="1">
      <alignment wrapText="1"/>
    </xf>
    <xf numFmtId="14" fontId="31" fillId="2" borderId="2" xfId="0" applyNumberFormat="1" applyFont="1" applyFill="1" applyBorder="1" applyAlignment="1">
      <alignment vertical="center" wrapText="1"/>
    </xf>
    <xf numFmtId="14" fontId="31" fillId="2" borderId="2" xfId="0" applyNumberFormat="1" applyFont="1" applyFill="1" applyBorder="1" applyAlignment="1">
      <alignment horizontal="left" vertical="center"/>
    </xf>
    <xf numFmtId="43" fontId="31" fillId="0" borderId="2" xfId="1" applyNumberFormat="1" applyFont="1" applyBorder="1" applyAlignment="1">
      <alignment horizontal="right" vertical="center"/>
    </xf>
    <xf numFmtId="0" fontId="30" fillId="0" borderId="0" xfId="0" applyFont="1" applyAlignment="1">
      <alignment vertical="center" wrapText="1"/>
    </xf>
    <xf numFmtId="164" fontId="30" fillId="0" borderId="6" xfId="1" applyFont="1" applyFill="1" applyBorder="1" applyAlignment="1">
      <alignment vertical="center" wrapText="1"/>
    </xf>
    <xf numFmtId="14" fontId="31" fillId="0" borderId="2" xfId="0" applyNumberFormat="1" applyFont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vertical="center" wrapText="1"/>
    </xf>
    <xf numFmtId="0" fontId="30" fillId="3" borderId="0" xfId="0" applyFont="1" applyFill="1" applyAlignment="1">
      <alignment vertical="center" wrapText="1"/>
    </xf>
    <xf numFmtId="0" fontId="30" fillId="0" borderId="2" xfId="0" applyFont="1" applyBorder="1" applyAlignment="1">
      <alignment horizontal="justify" vertical="center"/>
    </xf>
    <xf numFmtId="164" fontId="31" fillId="2" borderId="2" xfId="1" applyFont="1" applyFill="1" applyBorder="1" applyAlignment="1">
      <alignment horizontal="right" vertical="center"/>
    </xf>
    <xf numFmtId="0" fontId="30" fillId="0" borderId="2" xfId="0" applyFont="1" applyBorder="1"/>
    <xf numFmtId="0" fontId="31" fillId="2" borderId="5" xfId="0" applyFont="1" applyFill="1" applyBorder="1" applyAlignment="1">
      <alignment horizontal="left" wrapText="1"/>
    </xf>
    <xf numFmtId="164" fontId="31" fillId="2" borderId="2" xfId="1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justify"/>
    </xf>
    <xf numFmtId="14" fontId="31" fillId="0" borderId="2" xfId="0" applyNumberFormat="1" applyFont="1" applyBorder="1" applyAlignment="1">
      <alignment horizontal="left" wrapText="1"/>
    </xf>
    <xf numFmtId="0" fontId="44" fillId="0" borderId="6" xfId="0" applyFont="1" applyBorder="1" applyAlignment="1">
      <alignment horizontal="justify" vertical="center"/>
    </xf>
    <xf numFmtId="0" fontId="44" fillId="0" borderId="2" xfId="0" applyFont="1" applyBorder="1" applyAlignment="1">
      <alignment horizontal="justify" vertical="center"/>
    </xf>
    <xf numFmtId="0" fontId="30" fillId="0" borderId="6" xfId="0" applyFont="1" applyBorder="1" applyAlignment="1">
      <alignment horizontal="justify" vertical="center"/>
    </xf>
    <xf numFmtId="0" fontId="31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14" fontId="43" fillId="0" borderId="2" xfId="0" applyNumberFormat="1" applyFont="1" applyBorder="1" applyAlignment="1">
      <alignment horizontal="left" wrapText="1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2206903</xdr:colOff>
      <xdr:row>61</xdr:row>
      <xdr:rowOff>84669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16236" y="656169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10" t="s">
        <v>0</v>
      </c>
      <c r="B2" s="210"/>
      <c r="C2" s="210"/>
      <c r="D2" s="210"/>
      <c r="E2" s="210"/>
    </row>
    <row r="3" spans="1:8" ht="15" customHeight="1" x14ac:dyDescent="0.25">
      <c r="A3" s="210"/>
      <c r="B3" s="210"/>
      <c r="C3" s="210"/>
      <c r="D3" s="210"/>
      <c r="E3" s="210"/>
    </row>
    <row r="4" spans="1:8" ht="15" customHeight="1" x14ac:dyDescent="0.25">
      <c r="A4" s="210"/>
      <c r="B4" s="210"/>
      <c r="C4" s="210"/>
      <c r="D4" s="210"/>
      <c r="E4" s="210"/>
    </row>
    <row r="5" spans="1:8" ht="6" customHeight="1" x14ac:dyDescent="0.25">
      <c r="A5" s="210"/>
      <c r="B5" s="210"/>
      <c r="C5" s="210"/>
      <c r="D5" s="210"/>
      <c r="E5" s="210"/>
      <c r="F5" s="38"/>
    </row>
    <row r="6" spans="1:8" ht="41.25" customHeight="1" x14ac:dyDescent="0.25">
      <c r="A6" s="211" t="s">
        <v>1</v>
      </c>
      <c r="B6" s="211"/>
      <c r="C6" s="211"/>
      <c r="D6" s="211"/>
      <c r="E6" s="211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64"/>
  <sheetViews>
    <sheetView tabSelected="1" topLeftCell="A130" zoomScale="90" zoomScaleNormal="90" workbookViewId="0">
      <selection activeCell="E149" sqref="E149"/>
    </sheetView>
  </sheetViews>
  <sheetFormatPr baseColWidth="10" defaultColWidth="11.42578125" defaultRowHeight="15" x14ac:dyDescent="0.25"/>
  <cols>
    <col min="1" max="1" width="1.7109375" customWidth="1"/>
    <col min="2" max="2" width="38.85546875" customWidth="1"/>
    <col min="3" max="3" width="53.7109375" customWidth="1"/>
    <col min="4" max="4" width="21" style="13" customWidth="1"/>
    <col min="5" max="5" width="26.2851562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212" t="s">
        <v>1025</v>
      </c>
      <c r="D4" s="212"/>
      <c r="E4" s="212"/>
      <c r="F4" s="212"/>
      <c r="G4" s="212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213" t="s">
        <v>1092</v>
      </c>
      <c r="C48" s="213"/>
      <c r="D48" s="213"/>
      <c r="E48" s="213"/>
      <c r="F48" s="213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1436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9" x14ac:dyDescent="0.25">
      <c r="G65" s="52"/>
    </row>
    <row r="66" spans="2:19" ht="20.25" x14ac:dyDescent="0.25">
      <c r="C66" s="214" t="s">
        <v>1458</v>
      </c>
      <c r="D66" s="214"/>
      <c r="E66" s="214"/>
      <c r="F66" s="214"/>
      <c r="G66" s="214"/>
    </row>
    <row r="67" spans="2:19" x14ac:dyDescent="0.25">
      <c r="G67" s="52"/>
    </row>
    <row r="68" spans="2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22" customFormat="1" ht="39" customHeight="1" x14ac:dyDescent="0.25">
      <c r="B69" s="160" t="s">
        <v>1439</v>
      </c>
      <c r="C69" s="158" t="s">
        <v>1459</v>
      </c>
      <c r="D69" s="110">
        <v>45616</v>
      </c>
      <c r="E69" s="199" t="s">
        <v>1460</v>
      </c>
      <c r="F69" s="175" t="s">
        <v>1435</v>
      </c>
      <c r="G69" s="146">
        <v>474565</v>
      </c>
      <c r="I69" s="123"/>
      <c r="J69" s="124"/>
      <c r="K69" s="174">
        <v>45629</v>
      </c>
      <c r="L69" s="125"/>
      <c r="M69" s="126"/>
      <c r="N69" s="116" t="s">
        <v>1427</v>
      </c>
      <c r="O69" s="118"/>
      <c r="P69" s="127"/>
      <c r="Q69" s="126"/>
      <c r="R69" s="126"/>
      <c r="S69" s="126"/>
    </row>
    <row r="70" spans="2:19" s="122" customFormat="1" ht="63" customHeight="1" x14ac:dyDescent="0.25">
      <c r="B70" s="107" t="s">
        <v>1461</v>
      </c>
      <c r="C70" s="200" t="s">
        <v>1464</v>
      </c>
      <c r="D70" s="202" t="s">
        <v>1463</v>
      </c>
      <c r="E70" s="191" t="s">
        <v>1462</v>
      </c>
      <c r="F70" s="105" t="s">
        <v>1435</v>
      </c>
      <c r="G70" s="146">
        <v>106021.16</v>
      </c>
      <c r="I70" s="123"/>
      <c r="J70" s="124"/>
      <c r="K70" s="114">
        <v>45629</v>
      </c>
      <c r="L70" s="125"/>
      <c r="M70" s="126"/>
      <c r="N70" s="116" t="s">
        <v>1427</v>
      </c>
      <c r="O70" s="118"/>
      <c r="P70" s="127"/>
      <c r="Q70" s="126"/>
      <c r="R70" s="126"/>
      <c r="S70" s="126"/>
    </row>
    <row r="71" spans="2:19" s="122" customFormat="1" ht="57.75" customHeight="1" x14ac:dyDescent="0.25">
      <c r="B71" s="185" t="s">
        <v>1465</v>
      </c>
      <c r="C71" s="200" t="s">
        <v>1466</v>
      </c>
      <c r="D71" s="109">
        <v>45637</v>
      </c>
      <c r="E71" s="166" t="s">
        <v>1467</v>
      </c>
      <c r="F71" s="105" t="s">
        <v>1435</v>
      </c>
      <c r="G71" s="146">
        <v>124341.68</v>
      </c>
      <c r="I71" s="123"/>
      <c r="J71" s="124"/>
      <c r="K71" s="114">
        <v>45629</v>
      </c>
      <c r="L71" s="125"/>
      <c r="M71" s="126"/>
      <c r="N71" s="116" t="s">
        <v>1427</v>
      </c>
      <c r="O71" s="118"/>
      <c r="P71" s="127"/>
      <c r="Q71" s="126"/>
      <c r="R71" s="126"/>
      <c r="S71" s="126"/>
    </row>
    <row r="72" spans="2:19" s="122" customFormat="1" ht="45" customHeight="1" x14ac:dyDescent="0.25">
      <c r="B72" s="185" t="s">
        <v>1468</v>
      </c>
      <c r="C72" s="200" t="s">
        <v>1469</v>
      </c>
      <c r="D72" s="109" t="s">
        <v>1470</v>
      </c>
      <c r="E72" s="166" t="s">
        <v>1471</v>
      </c>
      <c r="F72" s="105" t="s">
        <v>1435</v>
      </c>
      <c r="G72" s="146">
        <v>264318.3</v>
      </c>
      <c r="I72" s="123"/>
      <c r="J72" s="124"/>
      <c r="K72" s="114">
        <v>45629</v>
      </c>
      <c r="L72" s="125"/>
      <c r="M72" s="126"/>
      <c r="N72" s="116" t="s">
        <v>1427</v>
      </c>
      <c r="O72" s="118"/>
      <c r="P72" s="127"/>
      <c r="Q72" s="126"/>
      <c r="R72" s="126"/>
      <c r="S72" s="126"/>
    </row>
    <row r="73" spans="2:19" s="122" customFormat="1" ht="59.25" customHeight="1" x14ac:dyDescent="0.25">
      <c r="B73" s="185" t="s">
        <v>1472</v>
      </c>
      <c r="C73" s="200" t="s">
        <v>1473</v>
      </c>
      <c r="D73" s="109" t="s">
        <v>1470</v>
      </c>
      <c r="E73" s="166" t="s">
        <v>610</v>
      </c>
      <c r="F73" s="105" t="s">
        <v>1435</v>
      </c>
      <c r="G73" s="146">
        <v>74788.31</v>
      </c>
      <c r="I73" s="123"/>
      <c r="J73" s="124"/>
      <c r="K73" s="114">
        <v>45629</v>
      </c>
      <c r="L73" s="125"/>
      <c r="M73" s="126"/>
      <c r="N73" s="116" t="s">
        <v>1427</v>
      </c>
      <c r="O73" s="118"/>
      <c r="P73" s="127"/>
      <c r="Q73" s="126"/>
      <c r="R73" s="126"/>
      <c r="S73" s="126"/>
    </row>
    <row r="74" spans="2:19" s="122" customFormat="1" ht="51.75" customHeight="1" x14ac:dyDescent="0.25">
      <c r="B74" s="160" t="s">
        <v>1439</v>
      </c>
      <c r="C74" s="158" t="s">
        <v>1474</v>
      </c>
      <c r="D74" s="110">
        <v>45620</v>
      </c>
      <c r="E74" s="166" t="s">
        <v>1475</v>
      </c>
      <c r="F74" s="105" t="s">
        <v>1435</v>
      </c>
      <c r="G74" s="146">
        <v>7774.42</v>
      </c>
      <c r="I74" s="123"/>
      <c r="J74" s="124"/>
      <c r="K74" s="114">
        <v>45630</v>
      </c>
      <c r="L74" s="125"/>
      <c r="M74" s="126"/>
      <c r="N74" s="116" t="s">
        <v>1427</v>
      </c>
      <c r="O74" s="118"/>
      <c r="P74" s="127"/>
      <c r="Q74" s="126"/>
      <c r="R74" s="126"/>
      <c r="S74" s="126"/>
    </row>
    <row r="75" spans="2:19" s="122" customFormat="1" ht="66.75" customHeight="1" x14ac:dyDescent="0.25">
      <c r="B75" s="185" t="s">
        <v>1476</v>
      </c>
      <c r="C75" s="185" t="s">
        <v>1473</v>
      </c>
      <c r="D75" s="109" t="s">
        <v>1470</v>
      </c>
      <c r="E75" s="166" t="s">
        <v>1477</v>
      </c>
      <c r="F75" s="105" t="s">
        <v>1435</v>
      </c>
      <c r="G75" s="146">
        <v>141704.26</v>
      </c>
      <c r="I75" s="123"/>
      <c r="J75" s="124"/>
      <c r="K75" s="114">
        <v>45630</v>
      </c>
      <c r="L75" s="125"/>
      <c r="M75" s="126"/>
      <c r="N75" s="116" t="s">
        <v>1427</v>
      </c>
      <c r="O75" s="118"/>
      <c r="P75" s="127"/>
      <c r="Q75" s="126"/>
      <c r="R75" s="126"/>
      <c r="S75" s="126"/>
    </row>
    <row r="76" spans="2:19" s="122" customFormat="1" ht="68.25" customHeight="1" x14ac:dyDescent="0.25">
      <c r="B76" s="159" t="s">
        <v>1478</v>
      </c>
      <c r="C76" s="182" t="s">
        <v>1479</v>
      </c>
      <c r="D76" s="110">
        <v>45602</v>
      </c>
      <c r="E76" s="167" t="s">
        <v>1480</v>
      </c>
      <c r="F76" s="105" t="s">
        <v>1435</v>
      </c>
      <c r="G76" s="146">
        <v>983100</v>
      </c>
      <c r="I76" s="123"/>
      <c r="J76" s="124"/>
      <c r="K76" s="114">
        <v>45630</v>
      </c>
      <c r="L76" s="125"/>
      <c r="M76" s="126"/>
      <c r="N76" s="116" t="s">
        <v>1427</v>
      </c>
      <c r="O76" s="118"/>
      <c r="P76" s="127"/>
      <c r="Q76" s="126"/>
      <c r="R76" s="126"/>
      <c r="S76" s="126"/>
    </row>
    <row r="77" spans="2:19" s="122" customFormat="1" ht="65.25" customHeight="1" x14ac:dyDescent="0.25">
      <c r="B77" s="160" t="s">
        <v>1439</v>
      </c>
      <c r="C77" s="158" t="s">
        <v>1481</v>
      </c>
      <c r="D77" s="110">
        <v>45604</v>
      </c>
      <c r="E77" s="159" t="s">
        <v>1616</v>
      </c>
      <c r="F77" s="105" t="s">
        <v>1435</v>
      </c>
      <c r="G77" s="163">
        <v>221892.85</v>
      </c>
      <c r="I77" s="123"/>
      <c r="J77" s="124"/>
      <c r="K77" s="114">
        <v>45631</v>
      </c>
      <c r="L77" s="125"/>
      <c r="M77" s="126"/>
      <c r="N77" s="116" t="s">
        <v>1427</v>
      </c>
      <c r="O77" s="118"/>
      <c r="P77" s="127"/>
      <c r="Q77" s="126"/>
      <c r="R77" s="126"/>
      <c r="S77" s="126"/>
    </row>
    <row r="78" spans="2:19" s="122" customFormat="1" ht="37.5" customHeight="1" x14ac:dyDescent="0.25">
      <c r="B78" s="159" t="s">
        <v>1482</v>
      </c>
      <c r="C78" s="159" t="s">
        <v>1483</v>
      </c>
      <c r="D78" s="109" t="s">
        <v>1437</v>
      </c>
      <c r="E78" s="109" t="s">
        <v>1437</v>
      </c>
      <c r="F78" s="105" t="s">
        <v>1435</v>
      </c>
      <c r="G78" s="146">
        <v>51143.74</v>
      </c>
      <c r="I78" s="123"/>
      <c r="J78" s="124"/>
      <c r="K78" s="114">
        <v>45636</v>
      </c>
      <c r="L78" s="125"/>
      <c r="M78" s="126"/>
      <c r="N78" s="116" t="s">
        <v>1427</v>
      </c>
      <c r="O78" s="118"/>
      <c r="P78" s="127"/>
      <c r="Q78" s="126"/>
      <c r="R78" s="126"/>
      <c r="S78" s="126"/>
    </row>
    <row r="79" spans="2:19" s="122" customFormat="1" ht="44.25" customHeight="1" x14ac:dyDescent="0.25">
      <c r="B79" s="159" t="s">
        <v>1482</v>
      </c>
      <c r="C79" s="159" t="s">
        <v>1484</v>
      </c>
      <c r="D79" s="109" t="s">
        <v>1437</v>
      </c>
      <c r="E79" s="109" t="s">
        <v>1437</v>
      </c>
      <c r="F79" s="175" t="s">
        <v>1435</v>
      </c>
      <c r="G79" s="183">
        <v>6031.38</v>
      </c>
      <c r="H79" s="179"/>
      <c r="I79" s="180"/>
      <c r="J79" s="181"/>
      <c r="K79" s="114">
        <v>45636</v>
      </c>
      <c r="L79" s="125"/>
      <c r="M79" s="126"/>
      <c r="N79" s="116" t="s">
        <v>1427</v>
      </c>
      <c r="O79" s="118"/>
      <c r="P79" s="127"/>
      <c r="Q79" s="126"/>
      <c r="R79" s="126"/>
      <c r="S79" s="126"/>
    </row>
    <row r="80" spans="2:19" s="122" customFormat="1" ht="99.75" customHeight="1" x14ac:dyDescent="0.25">
      <c r="B80" s="159" t="s">
        <v>1482</v>
      </c>
      <c r="C80" s="159" t="s">
        <v>1485</v>
      </c>
      <c r="D80" s="109" t="s">
        <v>1437</v>
      </c>
      <c r="E80" s="109" t="s">
        <v>1437</v>
      </c>
      <c r="F80" s="105" t="s">
        <v>1435</v>
      </c>
      <c r="G80" s="146">
        <v>593644.09</v>
      </c>
      <c r="I80" s="123"/>
      <c r="J80" s="124"/>
      <c r="K80" s="114">
        <v>45636</v>
      </c>
      <c r="L80" s="125"/>
      <c r="M80" s="126"/>
      <c r="N80" s="116" t="s">
        <v>1427</v>
      </c>
      <c r="O80" s="118"/>
      <c r="P80" s="127"/>
      <c r="Q80" s="126"/>
      <c r="R80" s="126"/>
      <c r="S80" s="126"/>
    </row>
    <row r="81" spans="2:19" s="122" customFormat="1" ht="68.25" customHeight="1" x14ac:dyDescent="0.25">
      <c r="B81" s="185" t="s">
        <v>1566</v>
      </c>
      <c r="C81" s="178" t="s">
        <v>1440</v>
      </c>
      <c r="D81" s="169" t="s">
        <v>1486</v>
      </c>
      <c r="E81" s="117" t="s">
        <v>1510</v>
      </c>
      <c r="F81" s="105" t="s">
        <v>1435</v>
      </c>
      <c r="G81" s="146">
        <v>198211.04</v>
      </c>
      <c r="I81" s="123"/>
      <c r="J81" s="124"/>
      <c r="K81" s="114">
        <v>45639</v>
      </c>
      <c r="L81" s="125"/>
      <c r="M81" s="126"/>
      <c r="N81" s="116" t="s">
        <v>1493</v>
      </c>
      <c r="O81" s="118"/>
      <c r="P81" s="127"/>
      <c r="Q81" s="126"/>
      <c r="R81" s="126"/>
      <c r="S81" s="126"/>
    </row>
    <row r="82" spans="2:19" s="122" customFormat="1" ht="54" customHeight="1" x14ac:dyDescent="0.25">
      <c r="B82" s="160" t="s">
        <v>1487</v>
      </c>
      <c r="C82" s="158" t="s">
        <v>1488</v>
      </c>
      <c r="D82" s="109">
        <v>45601</v>
      </c>
      <c r="E82" s="185" t="s">
        <v>1489</v>
      </c>
      <c r="F82" s="184" t="s">
        <v>1435</v>
      </c>
      <c r="G82" s="161">
        <v>875000</v>
      </c>
      <c r="I82" s="123"/>
      <c r="J82" s="124"/>
      <c r="K82" s="114">
        <v>45639</v>
      </c>
      <c r="L82" s="125"/>
      <c r="M82" s="126"/>
      <c r="N82" s="116" t="s">
        <v>1493</v>
      </c>
      <c r="O82" s="118"/>
      <c r="P82" s="127"/>
      <c r="Q82" s="126"/>
      <c r="R82" s="126"/>
      <c r="S82" s="126"/>
    </row>
    <row r="83" spans="2:19" s="122" customFormat="1" ht="34.5" customHeight="1" x14ac:dyDescent="0.25">
      <c r="B83" s="185" t="s">
        <v>1490</v>
      </c>
      <c r="C83" s="166" t="s">
        <v>1491</v>
      </c>
      <c r="D83" s="169">
        <v>45579</v>
      </c>
      <c r="E83" s="167" t="s">
        <v>1492</v>
      </c>
      <c r="F83" s="105" t="s">
        <v>1435</v>
      </c>
      <c r="G83" s="161">
        <v>149999.96</v>
      </c>
      <c r="I83" s="123"/>
      <c r="J83" s="124"/>
      <c r="K83" s="114">
        <v>45639</v>
      </c>
      <c r="L83" s="125"/>
      <c r="M83" s="126"/>
      <c r="N83" s="116" t="s">
        <v>1493</v>
      </c>
      <c r="O83" s="118"/>
      <c r="P83" s="127"/>
      <c r="Q83" s="126"/>
      <c r="R83" s="126"/>
      <c r="S83" s="126"/>
    </row>
    <row r="84" spans="2:19" s="122" customFormat="1" ht="32.25" customHeight="1" x14ac:dyDescent="0.25">
      <c r="B84" s="185" t="s">
        <v>1494</v>
      </c>
      <c r="C84" s="185" t="s">
        <v>1495</v>
      </c>
      <c r="D84" s="109">
        <v>45582</v>
      </c>
      <c r="E84" s="160" t="s">
        <v>1496</v>
      </c>
      <c r="F84" s="105" t="s">
        <v>1435</v>
      </c>
      <c r="G84" s="162">
        <v>1117006.05</v>
      </c>
      <c r="I84" s="123"/>
      <c r="J84" s="124"/>
      <c r="K84" s="114">
        <v>45639</v>
      </c>
      <c r="L84" s="125"/>
      <c r="M84" s="126"/>
      <c r="N84" s="116" t="s">
        <v>1493</v>
      </c>
      <c r="O84" s="118"/>
      <c r="P84" s="127"/>
      <c r="Q84" s="126"/>
      <c r="R84" s="126"/>
      <c r="S84" s="126"/>
    </row>
    <row r="85" spans="2:19" s="122" customFormat="1" ht="31.5" customHeight="1" x14ac:dyDescent="0.25">
      <c r="B85" s="185" t="s">
        <v>1497</v>
      </c>
      <c r="C85" s="201" t="s">
        <v>1498</v>
      </c>
      <c r="D85" s="202">
        <v>45575</v>
      </c>
      <c r="E85" s="185" t="s">
        <v>1499</v>
      </c>
      <c r="F85" s="105" t="s">
        <v>1435</v>
      </c>
      <c r="G85" s="161">
        <v>190094.93</v>
      </c>
      <c r="I85" s="123"/>
      <c r="J85" s="124"/>
      <c r="K85" s="114">
        <v>45639</v>
      </c>
      <c r="L85" s="125"/>
      <c r="M85" s="126"/>
      <c r="N85" s="116" t="s">
        <v>1493</v>
      </c>
      <c r="O85" s="118"/>
      <c r="P85" s="127"/>
      <c r="Q85" s="126"/>
      <c r="R85" s="126"/>
      <c r="S85" s="126"/>
    </row>
    <row r="86" spans="2:19" s="122" customFormat="1" ht="36.75" customHeight="1" x14ac:dyDescent="0.25">
      <c r="B86" s="166" t="s">
        <v>1502</v>
      </c>
      <c r="C86" s="166" t="s">
        <v>1500</v>
      </c>
      <c r="D86" s="110">
        <v>45623</v>
      </c>
      <c r="E86" s="159" t="s">
        <v>1501</v>
      </c>
      <c r="F86" s="105" t="s">
        <v>1435</v>
      </c>
      <c r="G86" s="145">
        <v>1140116.77</v>
      </c>
      <c r="I86" s="123"/>
      <c r="J86" s="124"/>
      <c r="K86" s="114">
        <v>45639</v>
      </c>
      <c r="L86" s="125"/>
      <c r="M86" s="126"/>
      <c r="N86" s="116" t="s">
        <v>1493</v>
      </c>
      <c r="O86" s="118"/>
      <c r="P86" s="127"/>
      <c r="Q86" s="126"/>
      <c r="R86" s="126"/>
      <c r="S86" s="126"/>
    </row>
    <row r="87" spans="2:19" s="122" customFormat="1" ht="31.5" customHeight="1" x14ac:dyDescent="0.25">
      <c r="B87" s="160" t="s">
        <v>1439</v>
      </c>
      <c r="C87" s="158" t="s">
        <v>1503</v>
      </c>
      <c r="D87" s="110">
        <v>45634</v>
      </c>
      <c r="E87" s="117" t="s">
        <v>1509</v>
      </c>
      <c r="F87" s="105" t="s">
        <v>1435</v>
      </c>
      <c r="G87" s="176">
        <v>8550.6</v>
      </c>
      <c r="I87" s="123"/>
      <c r="J87" s="124"/>
      <c r="K87" s="114">
        <v>45639</v>
      </c>
      <c r="L87" s="125"/>
      <c r="M87" s="126"/>
      <c r="N87" s="116" t="s">
        <v>1493</v>
      </c>
      <c r="O87" s="118"/>
      <c r="P87" s="127"/>
      <c r="Q87" s="126"/>
      <c r="R87" s="126"/>
      <c r="S87" s="126"/>
    </row>
    <row r="88" spans="2:19" s="122" customFormat="1" ht="31.5" customHeight="1" x14ac:dyDescent="0.25">
      <c r="B88" s="111" t="s">
        <v>1504</v>
      </c>
      <c r="C88" s="113" t="s">
        <v>1505</v>
      </c>
      <c r="D88" s="171" t="s">
        <v>1437</v>
      </c>
      <c r="E88" s="110" t="s">
        <v>1437</v>
      </c>
      <c r="F88" s="105" t="s">
        <v>1435</v>
      </c>
      <c r="G88" s="176">
        <v>4305</v>
      </c>
      <c r="I88" s="123"/>
      <c r="J88" s="124"/>
      <c r="K88" s="114">
        <v>45639</v>
      </c>
      <c r="L88" s="125"/>
      <c r="M88" s="126"/>
      <c r="N88" s="116" t="s">
        <v>1493</v>
      </c>
      <c r="O88" s="118"/>
      <c r="P88" s="127"/>
      <c r="Q88" s="126"/>
      <c r="R88" s="126"/>
      <c r="S88" s="126"/>
    </row>
    <row r="89" spans="2:19" s="122" customFormat="1" ht="60" customHeight="1" x14ac:dyDescent="0.25">
      <c r="B89" s="111" t="s">
        <v>1506</v>
      </c>
      <c r="C89" s="113" t="s">
        <v>1507</v>
      </c>
      <c r="D89" s="171">
        <v>45601</v>
      </c>
      <c r="E89" s="117" t="s">
        <v>1508</v>
      </c>
      <c r="F89" s="105" t="s">
        <v>1435</v>
      </c>
      <c r="G89" s="176">
        <v>359820.25</v>
      </c>
      <c r="I89" s="123"/>
      <c r="J89" s="124"/>
      <c r="K89" s="114">
        <v>45639</v>
      </c>
      <c r="L89" s="125"/>
      <c r="M89" s="126"/>
      <c r="N89" s="116" t="s">
        <v>1493</v>
      </c>
      <c r="O89" s="118"/>
      <c r="P89" s="127"/>
      <c r="Q89" s="126"/>
      <c r="R89" s="126"/>
      <c r="S89" s="126"/>
    </row>
    <row r="90" spans="2:19" s="122" customFormat="1" ht="48" customHeight="1" x14ac:dyDescent="0.25">
      <c r="B90" s="186" t="s">
        <v>1511</v>
      </c>
      <c r="C90" s="187" t="s">
        <v>1512</v>
      </c>
      <c r="D90" s="109" t="s">
        <v>1513</v>
      </c>
      <c r="E90" s="110" t="s">
        <v>1514</v>
      </c>
      <c r="F90" s="105" t="s">
        <v>1435</v>
      </c>
      <c r="G90" s="176">
        <v>239406.77</v>
      </c>
      <c r="I90" s="123"/>
      <c r="J90" s="124"/>
      <c r="K90" s="114">
        <v>45639</v>
      </c>
      <c r="L90" s="125"/>
      <c r="M90" s="126"/>
      <c r="N90" s="116" t="s">
        <v>1493</v>
      </c>
      <c r="O90" s="118"/>
      <c r="P90" s="127"/>
      <c r="Q90" s="126"/>
      <c r="R90" s="126"/>
      <c r="S90" s="126"/>
    </row>
    <row r="91" spans="2:19" s="122" customFormat="1" ht="57.75" customHeight="1" x14ac:dyDescent="0.25">
      <c r="B91" s="185" t="s">
        <v>1490</v>
      </c>
      <c r="C91" s="185" t="s">
        <v>1515</v>
      </c>
      <c r="D91" s="109">
        <v>45601</v>
      </c>
      <c r="E91" s="160" t="s">
        <v>1516</v>
      </c>
      <c r="F91" s="105" t="s">
        <v>1435</v>
      </c>
      <c r="G91" s="176">
        <v>429069.76</v>
      </c>
      <c r="I91" s="123"/>
      <c r="J91" s="124"/>
      <c r="K91" s="114">
        <v>45639</v>
      </c>
      <c r="L91" s="125"/>
      <c r="M91" s="126"/>
      <c r="N91" s="116" t="s">
        <v>1493</v>
      </c>
      <c r="O91" s="118"/>
      <c r="P91" s="127"/>
      <c r="Q91" s="126"/>
      <c r="R91" s="126"/>
      <c r="S91" s="126"/>
    </row>
    <row r="92" spans="2:19" s="122" customFormat="1" ht="70.5" customHeight="1" x14ac:dyDescent="0.25">
      <c r="B92" s="107" t="s">
        <v>1461</v>
      </c>
      <c r="C92" s="200" t="s">
        <v>1464</v>
      </c>
      <c r="D92" s="109">
        <v>45590</v>
      </c>
      <c r="E92" s="171" t="s">
        <v>1517</v>
      </c>
      <c r="F92" s="105" t="s">
        <v>1435</v>
      </c>
      <c r="G92" s="176">
        <v>29463.38</v>
      </c>
      <c r="I92" s="123"/>
      <c r="J92" s="124"/>
      <c r="K92" s="114">
        <v>45639</v>
      </c>
      <c r="L92" s="125"/>
      <c r="M92" s="126"/>
      <c r="N92" s="116" t="s">
        <v>1493</v>
      </c>
      <c r="O92" s="118"/>
      <c r="P92" s="127"/>
      <c r="Q92" s="126"/>
      <c r="R92" s="126"/>
      <c r="S92" s="126"/>
    </row>
    <row r="93" spans="2:19" s="122" customFormat="1" ht="39.75" customHeight="1" x14ac:dyDescent="0.25">
      <c r="B93" s="111" t="s">
        <v>1518</v>
      </c>
      <c r="C93" s="113" t="s">
        <v>1519</v>
      </c>
      <c r="D93" s="109">
        <v>45625</v>
      </c>
      <c r="E93" s="160" t="s">
        <v>1520</v>
      </c>
      <c r="F93" s="105" t="s">
        <v>1435</v>
      </c>
      <c r="G93" s="176">
        <v>122040</v>
      </c>
      <c r="I93" s="123"/>
      <c r="J93" s="124"/>
      <c r="K93" s="114">
        <v>45642</v>
      </c>
      <c r="L93" s="125"/>
      <c r="M93" s="126"/>
      <c r="N93" s="116" t="s">
        <v>1427</v>
      </c>
      <c r="O93" s="118"/>
      <c r="P93" s="127"/>
      <c r="Q93" s="126"/>
      <c r="R93" s="126"/>
      <c r="S93" s="126"/>
    </row>
    <row r="94" spans="2:19" s="122" customFormat="1" ht="66.75" customHeight="1" x14ac:dyDescent="0.25">
      <c r="B94" s="203" t="s">
        <v>1521</v>
      </c>
      <c r="C94" s="182" t="s">
        <v>1522</v>
      </c>
      <c r="D94" s="110">
        <v>45597</v>
      </c>
      <c r="E94" s="110" t="s">
        <v>1523</v>
      </c>
      <c r="F94" s="105" t="s">
        <v>1435</v>
      </c>
      <c r="G94" s="177">
        <v>19775</v>
      </c>
      <c r="I94" s="123"/>
      <c r="J94" s="124"/>
      <c r="K94" s="114">
        <v>45644</v>
      </c>
      <c r="L94" s="125"/>
      <c r="M94" s="126"/>
      <c r="N94" s="116" t="s">
        <v>1427</v>
      </c>
      <c r="O94" s="118"/>
      <c r="P94" s="127"/>
      <c r="Q94" s="126"/>
      <c r="R94" s="126"/>
      <c r="S94" s="126"/>
    </row>
    <row r="95" spans="2:19" s="122" customFormat="1" ht="39.75" customHeight="1" x14ac:dyDescent="0.25">
      <c r="B95" s="111" t="s">
        <v>1445</v>
      </c>
      <c r="C95" s="113" t="s">
        <v>1524</v>
      </c>
      <c r="D95" s="171" t="s">
        <v>1437</v>
      </c>
      <c r="E95" s="110" t="s">
        <v>1437</v>
      </c>
      <c r="F95" s="105" t="s">
        <v>1435</v>
      </c>
      <c r="G95" s="176">
        <v>70031.03</v>
      </c>
      <c r="I95" s="123"/>
      <c r="J95" s="124"/>
      <c r="K95" s="114">
        <v>45644</v>
      </c>
      <c r="L95" s="125"/>
      <c r="M95" s="126"/>
      <c r="N95" s="116" t="s">
        <v>1427</v>
      </c>
      <c r="O95" s="118"/>
      <c r="P95" s="127"/>
      <c r="Q95" s="126"/>
      <c r="R95" s="126"/>
      <c r="S95" s="126"/>
    </row>
    <row r="96" spans="2:19" s="122" customFormat="1" ht="41.25" customHeight="1" x14ac:dyDescent="0.25">
      <c r="B96" s="111" t="s">
        <v>1454</v>
      </c>
      <c r="C96" s="113" t="s">
        <v>1525</v>
      </c>
      <c r="D96" s="171" t="s">
        <v>1437</v>
      </c>
      <c r="E96" s="110" t="s">
        <v>1437</v>
      </c>
      <c r="F96" s="105" t="s">
        <v>1435</v>
      </c>
      <c r="G96" s="145">
        <v>51266.2</v>
      </c>
      <c r="H96" s="117"/>
      <c r="I96" s="117"/>
      <c r="J96" s="134"/>
      <c r="K96" s="114">
        <v>45616</v>
      </c>
      <c r="L96" s="125"/>
      <c r="M96" s="126"/>
      <c r="N96" s="116" t="s">
        <v>1427</v>
      </c>
      <c r="O96" s="118"/>
      <c r="P96" s="127"/>
      <c r="Q96" s="126"/>
      <c r="R96" s="126"/>
      <c r="S96" s="126"/>
    </row>
    <row r="97" spans="1:19" s="122" customFormat="1" ht="56.25" customHeight="1" x14ac:dyDescent="0.25">
      <c r="B97" s="111" t="s">
        <v>1450</v>
      </c>
      <c r="C97" s="113" t="s">
        <v>1526</v>
      </c>
      <c r="D97" s="171" t="s">
        <v>1437</v>
      </c>
      <c r="E97" s="110" t="s">
        <v>1437</v>
      </c>
      <c r="F97" s="105" t="s">
        <v>1435</v>
      </c>
      <c r="G97" s="163">
        <v>42442.96</v>
      </c>
      <c r="I97" s="123"/>
      <c r="J97" s="124"/>
      <c r="K97" s="114">
        <v>45644</v>
      </c>
      <c r="L97" s="125"/>
      <c r="M97" s="126"/>
      <c r="N97" s="116" t="s">
        <v>1427</v>
      </c>
      <c r="O97" s="118"/>
      <c r="P97" s="127"/>
      <c r="Q97" s="126"/>
      <c r="R97" s="126"/>
      <c r="S97" s="126"/>
    </row>
    <row r="98" spans="1:19" s="122" customFormat="1" ht="36" customHeight="1" x14ac:dyDescent="0.25">
      <c r="B98" s="111" t="s">
        <v>1457</v>
      </c>
      <c r="C98" s="113" t="s">
        <v>1527</v>
      </c>
      <c r="D98" s="171" t="s">
        <v>1437</v>
      </c>
      <c r="E98" s="110" t="s">
        <v>1437</v>
      </c>
      <c r="F98" s="105" t="s">
        <v>1435</v>
      </c>
      <c r="G98" s="145">
        <v>28012.400000000001</v>
      </c>
      <c r="I98" s="123"/>
      <c r="J98" s="124"/>
      <c r="K98" s="114">
        <v>45644</v>
      </c>
      <c r="L98" s="125"/>
      <c r="M98" s="126"/>
      <c r="N98" s="116" t="s">
        <v>1427</v>
      </c>
      <c r="O98" s="118"/>
      <c r="P98" s="127"/>
      <c r="Q98" s="126"/>
      <c r="R98" s="126"/>
      <c r="S98" s="126"/>
    </row>
    <row r="99" spans="1:19" s="122" customFormat="1" ht="31.5" customHeight="1" x14ac:dyDescent="0.25">
      <c r="B99" s="111" t="s">
        <v>1453</v>
      </c>
      <c r="C99" s="113" t="s">
        <v>1528</v>
      </c>
      <c r="D99" s="171" t="s">
        <v>1437</v>
      </c>
      <c r="E99" s="110" t="s">
        <v>1437</v>
      </c>
      <c r="F99" s="105" t="s">
        <v>1435</v>
      </c>
      <c r="G99" s="146">
        <v>19132.86</v>
      </c>
      <c r="I99" s="123"/>
      <c r="J99" s="124"/>
      <c r="K99" s="114">
        <v>45644</v>
      </c>
      <c r="L99" s="125"/>
      <c r="M99" s="126"/>
      <c r="N99" s="116" t="s">
        <v>1427</v>
      </c>
      <c r="O99" s="118"/>
      <c r="P99" s="127"/>
      <c r="Q99" s="126"/>
      <c r="R99" s="126"/>
      <c r="S99" s="126"/>
    </row>
    <row r="100" spans="1:19" s="122" customFormat="1" ht="36" customHeight="1" x14ac:dyDescent="0.25">
      <c r="B100" s="159" t="s">
        <v>1451</v>
      </c>
      <c r="C100" s="113" t="s">
        <v>1529</v>
      </c>
      <c r="D100" s="171" t="s">
        <v>1437</v>
      </c>
      <c r="E100" s="159" t="s">
        <v>420</v>
      </c>
      <c r="F100" s="108" t="s">
        <v>1435</v>
      </c>
      <c r="G100" s="146">
        <v>86967.54</v>
      </c>
      <c r="I100" s="123"/>
      <c r="J100" s="124"/>
      <c r="K100" s="114">
        <v>45644</v>
      </c>
      <c r="L100" s="125"/>
      <c r="M100" s="126"/>
      <c r="N100" s="116" t="s">
        <v>1427</v>
      </c>
      <c r="O100" s="118"/>
      <c r="P100" s="127"/>
      <c r="Q100" s="126"/>
      <c r="R100" s="126"/>
      <c r="S100" s="126"/>
    </row>
    <row r="101" spans="1:19" s="128" customFormat="1" ht="34.5" customHeight="1" x14ac:dyDescent="0.25">
      <c r="A101" s="128" t="s">
        <v>1097</v>
      </c>
      <c r="B101" s="111" t="s">
        <v>1438</v>
      </c>
      <c r="C101" s="113" t="s">
        <v>1530</v>
      </c>
      <c r="D101" s="171" t="s">
        <v>1437</v>
      </c>
      <c r="E101" s="110" t="s">
        <v>1437</v>
      </c>
      <c r="F101" s="105" t="s">
        <v>1435</v>
      </c>
      <c r="G101" s="145">
        <v>450000</v>
      </c>
      <c r="I101" s="127"/>
      <c r="J101" s="129"/>
      <c r="K101" s="114">
        <v>45644</v>
      </c>
      <c r="L101" s="130"/>
      <c r="M101" s="131"/>
      <c r="N101" s="116" t="s">
        <v>1427</v>
      </c>
      <c r="O101" s="119"/>
      <c r="P101" s="132"/>
      <c r="Q101" s="131"/>
      <c r="R101" s="131"/>
      <c r="S101" s="131"/>
    </row>
    <row r="102" spans="1:19" s="126" customFormat="1" ht="37.5" customHeight="1" x14ac:dyDescent="0.25">
      <c r="B102" s="111" t="s">
        <v>1456</v>
      </c>
      <c r="C102" s="113" t="s">
        <v>1531</v>
      </c>
      <c r="D102" s="171" t="s">
        <v>1437</v>
      </c>
      <c r="E102" s="110" t="s">
        <v>1437</v>
      </c>
      <c r="F102" s="105" t="s">
        <v>1435</v>
      </c>
      <c r="G102" s="145">
        <v>14855.07</v>
      </c>
      <c r="J102" s="133"/>
      <c r="K102" s="114">
        <v>45644</v>
      </c>
      <c r="L102" s="125"/>
      <c r="N102" s="116" t="s">
        <v>1427</v>
      </c>
      <c r="O102" s="120"/>
      <c r="P102" s="132"/>
    </row>
    <row r="103" spans="1:19" s="122" customFormat="1" ht="31.5" x14ac:dyDescent="0.25">
      <c r="B103" s="111" t="s">
        <v>1443</v>
      </c>
      <c r="C103" s="113" t="s">
        <v>1532</v>
      </c>
      <c r="D103" s="171" t="s">
        <v>1437</v>
      </c>
      <c r="E103" s="110" t="s">
        <v>1437</v>
      </c>
      <c r="F103" s="105" t="s">
        <v>1435</v>
      </c>
      <c r="G103" s="176">
        <v>151323.51999999999</v>
      </c>
      <c r="H103" s="117"/>
      <c r="I103" s="117"/>
      <c r="J103" s="134"/>
      <c r="K103" s="114">
        <v>45644</v>
      </c>
      <c r="L103" s="135"/>
      <c r="M103" s="136"/>
      <c r="N103" s="116" t="s">
        <v>1427</v>
      </c>
      <c r="O103" s="121"/>
      <c r="P103" s="127"/>
      <c r="Q103" s="126"/>
      <c r="R103" s="126"/>
      <c r="S103" s="126"/>
    </row>
    <row r="104" spans="1:19" s="122" customFormat="1" ht="31.5" x14ac:dyDescent="0.25">
      <c r="B104" s="111" t="s">
        <v>1444</v>
      </c>
      <c r="C104" s="113" t="s">
        <v>1533</v>
      </c>
      <c r="D104" s="115" t="s">
        <v>1437</v>
      </c>
      <c r="E104" s="164" t="s">
        <v>1534</v>
      </c>
      <c r="F104" s="105" t="s">
        <v>1435</v>
      </c>
      <c r="G104" s="176">
        <v>130451.31</v>
      </c>
      <c r="H104" s="117"/>
      <c r="I104" s="117"/>
      <c r="J104" s="134"/>
      <c r="K104" s="114">
        <v>45644</v>
      </c>
      <c r="L104" s="135"/>
      <c r="M104" s="136"/>
      <c r="N104" s="116" t="s">
        <v>1427</v>
      </c>
      <c r="O104" s="121"/>
      <c r="P104" s="127"/>
      <c r="Q104" s="126"/>
      <c r="R104" s="126"/>
      <c r="S104" s="126"/>
    </row>
    <row r="105" spans="1:19" s="122" customFormat="1" ht="43.5" customHeight="1" x14ac:dyDescent="0.25">
      <c r="B105" s="111" t="s">
        <v>1448</v>
      </c>
      <c r="C105" s="113" t="s">
        <v>1535</v>
      </c>
      <c r="D105" s="171" t="s">
        <v>1437</v>
      </c>
      <c r="E105" s="110" t="s">
        <v>1437</v>
      </c>
      <c r="F105" s="105" t="s">
        <v>1435</v>
      </c>
      <c r="G105" s="176">
        <v>10541.52</v>
      </c>
      <c r="H105" s="117"/>
      <c r="I105" s="117"/>
      <c r="J105" s="134"/>
      <c r="K105" s="114">
        <v>45644</v>
      </c>
      <c r="L105" s="135"/>
      <c r="M105" s="136"/>
      <c r="N105" s="116" t="s">
        <v>1427</v>
      </c>
      <c r="O105" s="121"/>
      <c r="P105" s="127"/>
      <c r="Q105" s="126"/>
      <c r="R105" s="126"/>
      <c r="S105" s="126"/>
    </row>
    <row r="106" spans="1:19" s="122" customFormat="1" ht="31.5" x14ac:dyDescent="0.25">
      <c r="B106" s="111" t="s">
        <v>1442</v>
      </c>
      <c r="C106" s="113" t="s">
        <v>1536</v>
      </c>
      <c r="D106" s="171" t="s">
        <v>1437</v>
      </c>
      <c r="E106" s="110" t="s">
        <v>1437</v>
      </c>
      <c r="F106" s="105" t="s">
        <v>1435</v>
      </c>
      <c r="G106" s="176">
        <v>37800</v>
      </c>
      <c r="H106" s="117"/>
      <c r="I106" s="117"/>
      <c r="J106" s="134"/>
      <c r="K106" s="114">
        <v>45644</v>
      </c>
      <c r="L106" s="135"/>
      <c r="M106" s="136"/>
      <c r="N106" s="116" t="s">
        <v>1427</v>
      </c>
      <c r="O106" s="121"/>
      <c r="P106" s="127"/>
      <c r="Q106" s="126"/>
      <c r="R106" s="126"/>
      <c r="S106" s="126"/>
    </row>
    <row r="107" spans="1:19" s="122" customFormat="1" ht="31.5" x14ac:dyDescent="0.25">
      <c r="B107" s="111" t="s">
        <v>1441</v>
      </c>
      <c r="C107" s="113" t="s">
        <v>1537</v>
      </c>
      <c r="D107" s="171" t="s">
        <v>1437</v>
      </c>
      <c r="E107" s="110" t="s">
        <v>1437</v>
      </c>
      <c r="F107" s="105" t="s">
        <v>1435</v>
      </c>
      <c r="G107" s="176">
        <v>23191.34</v>
      </c>
      <c r="H107" s="117"/>
      <c r="I107" s="117"/>
      <c r="J107" s="134"/>
      <c r="K107" s="114">
        <v>45644</v>
      </c>
      <c r="L107" s="135"/>
      <c r="M107" s="136"/>
      <c r="N107" s="116" t="s">
        <v>1427</v>
      </c>
      <c r="O107" s="121"/>
      <c r="P107" s="127"/>
      <c r="Q107" s="126"/>
      <c r="R107" s="126"/>
      <c r="S107" s="126"/>
    </row>
    <row r="108" spans="1:19" s="122" customFormat="1" ht="31.5" x14ac:dyDescent="0.25">
      <c r="B108" s="111" t="s">
        <v>1452</v>
      </c>
      <c r="C108" s="113" t="s">
        <v>1538</v>
      </c>
      <c r="D108" s="171" t="s">
        <v>1437</v>
      </c>
      <c r="E108" s="110" t="s">
        <v>1437</v>
      </c>
      <c r="F108" s="105" t="s">
        <v>1435</v>
      </c>
      <c r="G108" s="146">
        <v>21741.88</v>
      </c>
      <c r="H108" s="117"/>
      <c r="I108" s="117"/>
      <c r="J108" s="134"/>
      <c r="K108" s="114">
        <v>45644</v>
      </c>
      <c r="L108" s="135"/>
      <c r="M108" s="136"/>
      <c r="N108" s="116" t="s">
        <v>1427</v>
      </c>
      <c r="O108" s="121"/>
      <c r="P108" s="127"/>
      <c r="Q108" s="126"/>
      <c r="R108" s="126"/>
      <c r="S108" s="126"/>
    </row>
    <row r="109" spans="1:19" s="122" customFormat="1" ht="31.5" x14ac:dyDescent="0.25">
      <c r="B109" s="112" t="s">
        <v>1455</v>
      </c>
      <c r="C109" s="113" t="s">
        <v>1539</v>
      </c>
      <c r="D109" s="171" t="s">
        <v>1437</v>
      </c>
      <c r="E109" s="110" t="s">
        <v>1437</v>
      </c>
      <c r="F109" s="105" t="s">
        <v>1435</v>
      </c>
      <c r="G109" s="145">
        <v>33954.43</v>
      </c>
      <c r="H109" s="117"/>
      <c r="I109" s="117"/>
      <c r="J109" s="134"/>
      <c r="K109" s="114">
        <v>45644</v>
      </c>
      <c r="L109" s="135"/>
      <c r="M109" s="136"/>
      <c r="N109" s="116" t="s">
        <v>1427</v>
      </c>
      <c r="O109" s="121"/>
      <c r="P109" s="127"/>
      <c r="Q109" s="126"/>
      <c r="R109" s="126"/>
      <c r="S109" s="126"/>
    </row>
    <row r="110" spans="1:19" s="122" customFormat="1" ht="31.5" x14ac:dyDescent="0.25">
      <c r="B110" s="112" t="s">
        <v>1446</v>
      </c>
      <c r="C110" s="168" t="s">
        <v>1540</v>
      </c>
      <c r="D110" s="171" t="s">
        <v>1437</v>
      </c>
      <c r="E110" s="110" t="s">
        <v>1437</v>
      </c>
      <c r="F110" s="105" t="s">
        <v>1435</v>
      </c>
      <c r="G110" s="177">
        <v>202737.38</v>
      </c>
      <c r="H110" s="117"/>
      <c r="I110" s="117"/>
      <c r="J110" s="134"/>
      <c r="K110" s="114">
        <v>45644</v>
      </c>
      <c r="L110" s="135"/>
      <c r="M110" s="136"/>
      <c r="N110" s="116" t="s">
        <v>1427</v>
      </c>
      <c r="O110" s="121"/>
      <c r="P110" s="127"/>
      <c r="Q110" s="126"/>
      <c r="R110" s="126"/>
      <c r="S110" s="126"/>
    </row>
    <row r="111" spans="1:19" s="122" customFormat="1" ht="31.5" x14ac:dyDescent="0.25">
      <c r="B111" s="111" t="s">
        <v>1447</v>
      </c>
      <c r="C111" s="113" t="s">
        <v>1541</v>
      </c>
      <c r="D111" s="171" t="s">
        <v>1437</v>
      </c>
      <c r="E111" s="110" t="s">
        <v>1437</v>
      </c>
      <c r="F111" s="105" t="s">
        <v>1435</v>
      </c>
      <c r="G111" s="177">
        <v>24717.01</v>
      </c>
      <c r="H111" s="117"/>
      <c r="I111" s="117"/>
      <c r="J111" s="134"/>
      <c r="K111" s="114">
        <v>45644</v>
      </c>
      <c r="L111" s="135"/>
      <c r="M111" s="136"/>
      <c r="N111" s="116" t="s">
        <v>1427</v>
      </c>
      <c r="O111" s="121"/>
      <c r="P111" s="127"/>
      <c r="Q111" s="126"/>
      <c r="R111" s="126"/>
      <c r="S111" s="126"/>
    </row>
    <row r="112" spans="1:19" s="122" customFormat="1" ht="31.5" x14ac:dyDescent="0.25">
      <c r="B112" s="111" t="s">
        <v>1449</v>
      </c>
      <c r="C112" s="113" t="s">
        <v>1542</v>
      </c>
      <c r="D112" s="171" t="s">
        <v>1437</v>
      </c>
      <c r="E112" s="110" t="s">
        <v>1437</v>
      </c>
      <c r="F112" s="105" t="s">
        <v>1435</v>
      </c>
      <c r="G112" s="176">
        <v>128679.64</v>
      </c>
      <c r="H112" s="117"/>
      <c r="I112" s="117"/>
      <c r="J112" s="134"/>
      <c r="K112" s="114">
        <v>45644</v>
      </c>
      <c r="L112" s="135"/>
      <c r="M112" s="136"/>
      <c r="N112" s="116" t="s">
        <v>1427</v>
      </c>
      <c r="O112" s="121"/>
      <c r="P112" s="127"/>
      <c r="Q112" s="126"/>
      <c r="R112" s="126"/>
      <c r="S112" s="126"/>
    </row>
    <row r="113" spans="2:19" s="122" customFormat="1" ht="31.5" x14ac:dyDescent="0.25">
      <c r="B113" s="111" t="s">
        <v>1543</v>
      </c>
      <c r="C113" s="113" t="s">
        <v>1544</v>
      </c>
      <c r="D113" s="171" t="s">
        <v>1437</v>
      </c>
      <c r="E113" s="110" t="s">
        <v>1437</v>
      </c>
      <c r="F113" s="105" t="s">
        <v>1435</v>
      </c>
      <c r="G113" s="177">
        <v>42443.06</v>
      </c>
      <c r="I113" s="123"/>
      <c r="J113" s="124"/>
      <c r="K113" s="114">
        <v>45644</v>
      </c>
      <c r="L113" s="135"/>
      <c r="M113" s="136"/>
      <c r="N113" s="116" t="s">
        <v>1427</v>
      </c>
      <c r="O113" s="121"/>
      <c r="P113" s="127"/>
      <c r="Q113" s="126"/>
      <c r="R113" s="126"/>
      <c r="S113" s="126"/>
    </row>
    <row r="114" spans="2:19" s="122" customFormat="1" ht="31.5" x14ac:dyDescent="0.25">
      <c r="B114" s="111" t="s">
        <v>1545</v>
      </c>
      <c r="C114" s="113" t="s">
        <v>1546</v>
      </c>
      <c r="D114" s="170" t="s">
        <v>1437</v>
      </c>
      <c r="E114" s="107" t="s">
        <v>1437</v>
      </c>
      <c r="F114" s="105" t="s">
        <v>1435</v>
      </c>
      <c r="G114" s="145">
        <v>35076.69</v>
      </c>
      <c r="H114" s="117"/>
      <c r="I114" s="117"/>
      <c r="J114" s="134"/>
      <c r="K114" s="114">
        <v>45644</v>
      </c>
      <c r="L114" s="135"/>
      <c r="M114" s="136"/>
      <c r="N114" s="116" t="s">
        <v>1427</v>
      </c>
      <c r="O114" s="121"/>
      <c r="P114" s="127"/>
      <c r="Q114" s="126"/>
      <c r="R114" s="126"/>
      <c r="S114" s="126"/>
    </row>
    <row r="115" spans="2:19" s="122" customFormat="1" ht="85.5" customHeight="1" x14ac:dyDescent="0.25">
      <c r="B115" s="111" t="s">
        <v>1547</v>
      </c>
      <c r="C115" s="113" t="s">
        <v>1548</v>
      </c>
      <c r="D115" s="188" t="s">
        <v>1437</v>
      </c>
      <c r="E115" s="189" t="s">
        <v>1437</v>
      </c>
      <c r="F115" s="105" t="s">
        <v>1435</v>
      </c>
      <c r="G115" s="190">
        <v>840372.41</v>
      </c>
      <c r="H115" s="191"/>
      <c r="I115" s="191"/>
      <c r="J115" s="192"/>
      <c r="K115" s="193">
        <v>45644</v>
      </c>
      <c r="L115" s="135"/>
      <c r="M115" s="136"/>
      <c r="N115" s="194" t="s">
        <v>1427</v>
      </c>
      <c r="O115" s="121"/>
      <c r="P115" s="127"/>
      <c r="Q115" s="126"/>
      <c r="R115" s="126"/>
      <c r="S115" s="126"/>
    </row>
    <row r="116" spans="2:19" s="122" customFormat="1" ht="94.5" x14ac:dyDescent="0.25">
      <c r="B116" s="107" t="s">
        <v>1502</v>
      </c>
      <c r="C116" s="107" t="s">
        <v>1500</v>
      </c>
      <c r="D116" s="189">
        <v>45623</v>
      </c>
      <c r="E116" s="117" t="s">
        <v>1549</v>
      </c>
      <c r="F116" s="105" t="s">
        <v>1435</v>
      </c>
      <c r="G116" s="190">
        <v>693057.41</v>
      </c>
      <c r="H116" s="117"/>
      <c r="I116" s="117"/>
      <c r="J116" s="134"/>
      <c r="K116" s="193">
        <v>45644</v>
      </c>
      <c r="L116" s="195"/>
      <c r="M116" s="196"/>
      <c r="N116" s="194" t="s">
        <v>1427</v>
      </c>
      <c r="O116" s="121"/>
      <c r="P116" s="127"/>
      <c r="Q116" s="126"/>
      <c r="R116" s="126"/>
      <c r="S116" s="126"/>
    </row>
    <row r="117" spans="2:19" s="122" customFormat="1" ht="47.25" x14ac:dyDescent="0.25">
      <c r="B117" s="185" t="s">
        <v>1550</v>
      </c>
      <c r="C117" s="200" t="s">
        <v>1551</v>
      </c>
      <c r="D117" s="109" t="s">
        <v>1552</v>
      </c>
      <c r="E117" s="166" t="s">
        <v>1553</v>
      </c>
      <c r="F117" s="105" t="s">
        <v>1435</v>
      </c>
      <c r="G117" s="177">
        <v>81586</v>
      </c>
      <c r="H117" s="117"/>
      <c r="I117" s="117"/>
      <c r="J117" s="134"/>
      <c r="K117" s="114">
        <v>45646</v>
      </c>
      <c r="L117" s="135"/>
      <c r="M117" s="136"/>
      <c r="N117" s="116" t="s">
        <v>1427</v>
      </c>
      <c r="O117" s="121"/>
      <c r="P117" s="127"/>
      <c r="Q117" s="126"/>
      <c r="R117" s="126"/>
      <c r="S117" s="126"/>
    </row>
    <row r="118" spans="2:19" s="122" customFormat="1" ht="31.5" x14ac:dyDescent="0.25">
      <c r="B118" s="185" t="s">
        <v>1554</v>
      </c>
      <c r="C118" s="200" t="s">
        <v>1555</v>
      </c>
      <c r="D118" s="109">
        <v>45632</v>
      </c>
      <c r="E118" s="166" t="s">
        <v>1556</v>
      </c>
      <c r="F118" s="105" t="s">
        <v>1435</v>
      </c>
      <c r="G118" s="177">
        <v>100550.86</v>
      </c>
      <c r="H118" s="117"/>
      <c r="I118" s="117"/>
      <c r="J118" s="134"/>
      <c r="K118" s="114">
        <v>45646</v>
      </c>
      <c r="L118" s="135"/>
      <c r="M118" s="136"/>
      <c r="N118" s="116" t="s">
        <v>1427</v>
      </c>
      <c r="O118" s="121"/>
      <c r="P118" s="127"/>
      <c r="Q118" s="126"/>
      <c r="R118" s="126"/>
      <c r="S118" s="126"/>
    </row>
    <row r="119" spans="2:19" s="122" customFormat="1" ht="63" x14ac:dyDescent="0.25">
      <c r="B119" s="185" t="s">
        <v>1557</v>
      </c>
      <c r="C119" s="185" t="s">
        <v>1558</v>
      </c>
      <c r="D119" s="109">
        <v>45334</v>
      </c>
      <c r="E119" s="166" t="s">
        <v>1559</v>
      </c>
      <c r="F119" s="105" t="s">
        <v>1435</v>
      </c>
      <c r="G119" s="177">
        <v>527135.05000000005</v>
      </c>
      <c r="H119" s="117"/>
      <c r="I119" s="117"/>
      <c r="J119" s="134"/>
      <c r="K119" s="114">
        <v>45646</v>
      </c>
      <c r="L119" s="135"/>
      <c r="M119" s="136"/>
      <c r="N119" s="116" t="s">
        <v>1427</v>
      </c>
      <c r="O119" s="121"/>
      <c r="P119" s="127"/>
      <c r="Q119" s="126"/>
      <c r="R119" s="126"/>
      <c r="S119" s="126"/>
    </row>
    <row r="120" spans="2:19" s="122" customFormat="1" ht="47.25" x14ac:dyDescent="0.25">
      <c r="B120" s="111" t="s">
        <v>1562</v>
      </c>
      <c r="C120" s="197" t="s">
        <v>1560</v>
      </c>
      <c r="D120" s="110">
        <v>45638</v>
      </c>
      <c r="E120" s="110" t="s">
        <v>1561</v>
      </c>
      <c r="F120" s="105" t="s">
        <v>1435</v>
      </c>
      <c r="G120" s="177">
        <v>186841.29</v>
      </c>
      <c r="H120" s="117"/>
      <c r="I120" s="117"/>
      <c r="J120" s="134"/>
      <c r="K120" s="114">
        <v>45646</v>
      </c>
      <c r="L120" s="135"/>
      <c r="M120" s="136"/>
      <c r="N120" s="116" t="s">
        <v>1427</v>
      </c>
      <c r="O120" s="121"/>
      <c r="P120" s="127"/>
      <c r="Q120" s="126"/>
      <c r="R120" s="126"/>
      <c r="S120" s="126"/>
    </row>
    <row r="121" spans="2:19" s="122" customFormat="1" ht="47.25" x14ac:dyDescent="0.25">
      <c r="B121" s="185" t="s">
        <v>1563</v>
      </c>
      <c r="C121" s="200" t="s">
        <v>1564</v>
      </c>
      <c r="D121" s="202" t="s">
        <v>1470</v>
      </c>
      <c r="E121" s="107" t="s">
        <v>1565</v>
      </c>
      <c r="F121" s="105" t="s">
        <v>1435</v>
      </c>
      <c r="G121" s="190">
        <v>298047.67</v>
      </c>
      <c r="H121" s="117"/>
      <c r="I121" s="117"/>
      <c r="J121" s="134"/>
      <c r="K121" s="193">
        <v>45646</v>
      </c>
      <c r="L121" s="135"/>
      <c r="M121" s="136"/>
      <c r="N121" s="194" t="s">
        <v>1427</v>
      </c>
      <c r="O121" s="121"/>
      <c r="P121" s="127"/>
      <c r="Q121" s="126"/>
      <c r="R121" s="126"/>
      <c r="S121" s="126"/>
    </row>
    <row r="122" spans="2:19" s="122" customFormat="1" ht="31.5" x14ac:dyDescent="0.25">
      <c r="B122" s="185" t="s">
        <v>1566</v>
      </c>
      <c r="C122" s="178" t="s">
        <v>1440</v>
      </c>
      <c r="D122" s="170" t="s">
        <v>1567</v>
      </c>
      <c r="E122" s="117" t="s">
        <v>1568</v>
      </c>
      <c r="F122" s="105" t="s">
        <v>1435</v>
      </c>
      <c r="G122" s="177">
        <v>151533</v>
      </c>
      <c r="H122" s="117"/>
      <c r="I122" s="117"/>
      <c r="J122" s="134"/>
      <c r="K122" s="114">
        <v>45646</v>
      </c>
      <c r="L122" s="135"/>
      <c r="M122" s="136"/>
      <c r="N122" s="116" t="s">
        <v>1427</v>
      </c>
      <c r="O122" s="121"/>
      <c r="P122" s="127"/>
      <c r="Q122" s="126"/>
      <c r="R122" s="126"/>
      <c r="S122" s="126"/>
    </row>
    <row r="123" spans="2:19" s="122" customFormat="1" ht="47.25" x14ac:dyDescent="0.25">
      <c r="B123" s="185" t="s">
        <v>1569</v>
      </c>
      <c r="C123" s="200" t="s">
        <v>1570</v>
      </c>
      <c r="D123" s="109">
        <v>45632</v>
      </c>
      <c r="E123" s="166" t="s">
        <v>1571</v>
      </c>
      <c r="F123" s="105" t="s">
        <v>1435</v>
      </c>
      <c r="G123" s="177">
        <v>36244.75</v>
      </c>
      <c r="H123" s="117"/>
      <c r="I123" s="117"/>
      <c r="J123" s="134"/>
      <c r="K123" s="114">
        <v>45646</v>
      </c>
      <c r="L123" s="135"/>
      <c r="M123" s="136"/>
      <c r="N123" s="116" t="s">
        <v>1427</v>
      </c>
      <c r="O123" s="121"/>
      <c r="P123" s="127"/>
      <c r="Q123" s="126"/>
      <c r="R123" s="126"/>
      <c r="S123" s="126"/>
    </row>
    <row r="124" spans="2:19" s="122" customFormat="1" ht="47.25" x14ac:dyDescent="0.25">
      <c r="B124" s="185" t="s">
        <v>1572</v>
      </c>
      <c r="C124" s="200" t="s">
        <v>1573</v>
      </c>
      <c r="D124" s="109">
        <v>45607</v>
      </c>
      <c r="E124" s="166" t="s">
        <v>1574</v>
      </c>
      <c r="F124" s="105" t="s">
        <v>1435</v>
      </c>
      <c r="G124" s="145">
        <v>33775.699999999997</v>
      </c>
      <c r="H124" s="117"/>
      <c r="I124" s="117"/>
      <c r="J124" s="134"/>
      <c r="K124" s="114">
        <v>45646</v>
      </c>
      <c r="L124" s="135"/>
      <c r="M124" s="136"/>
      <c r="N124" s="116" t="s">
        <v>1427</v>
      </c>
      <c r="O124" s="121"/>
      <c r="P124" s="127"/>
      <c r="Q124" s="126"/>
      <c r="R124" s="126"/>
      <c r="S124" s="126"/>
    </row>
    <row r="125" spans="2:19" s="122" customFormat="1" ht="63" x14ac:dyDescent="0.25">
      <c r="B125" s="185" t="s">
        <v>1575</v>
      </c>
      <c r="C125" s="200" t="s">
        <v>1576</v>
      </c>
      <c r="D125" s="202" t="s">
        <v>1577</v>
      </c>
      <c r="E125" s="107" t="s">
        <v>1578</v>
      </c>
      <c r="F125" s="105" t="s">
        <v>1435</v>
      </c>
      <c r="G125" s="198">
        <v>89496</v>
      </c>
      <c r="H125" s="191"/>
      <c r="I125" s="191"/>
      <c r="J125" s="192"/>
      <c r="K125" s="193">
        <v>45646</v>
      </c>
      <c r="L125" s="195"/>
      <c r="M125" s="196"/>
      <c r="N125" s="194" t="s">
        <v>1427</v>
      </c>
      <c r="O125" s="121"/>
      <c r="P125" s="127"/>
      <c r="Q125" s="126"/>
      <c r="R125" s="126"/>
      <c r="S125" s="126"/>
    </row>
    <row r="126" spans="2:19" s="122" customFormat="1" ht="47.25" x14ac:dyDescent="0.25">
      <c r="B126" s="185" t="s">
        <v>1579</v>
      </c>
      <c r="C126" s="200" t="s">
        <v>1580</v>
      </c>
      <c r="D126" s="109">
        <v>45637</v>
      </c>
      <c r="E126" s="166" t="s">
        <v>1246</v>
      </c>
      <c r="F126" s="105" t="s">
        <v>1435</v>
      </c>
      <c r="G126" s="145">
        <v>29961.95</v>
      </c>
      <c r="H126" s="117"/>
      <c r="I126" s="117"/>
      <c r="J126" s="134"/>
      <c r="K126" s="114">
        <v>45646</v>
      </c>
      <c r="L126" s="135"/>
      <c r="M126" s="136"/>
      <c r="N126" s="116" t="s">
        <v>1427</v>
      </c>
      <c r="O126" s="121"/>
      <c r="P126" s="127"/>
      <c r="Q126" s="126"/>
      <c r="R126" s="126"/>
      <c r="S126" s="126"/>
    </row>
    <row r="127" spans="2:19" s="122" customFormat="1" ht="47.25" x14ac:dyDescent="0.25">
      <c r="B127" s="185" t="s">
        <v>1581</v>
      </c>
      <c r="C127" s="200" t="s">
        <v>1582</v>
      </c>
      <c r="D127" s="109">
        <v>45630</v>
      </c>
      <c r="E127" s="166" t="s">
        <v>672</v>
      </c>
      <c r="F127" s="105" t="s">
        <v>1435</v>
      </c>
      <c r="G127" s="145">
        <v>99503.91</v>
      </c>
      <c r="H127" s="117"/>
      <c r="I127" s="117"/>
      <c r="J127" s="134"/>
      <c r="K127" s="114">
        <v>45649</v>
      </c>
      <c r="L127" s="135"/>
      <c r="M127" s="136"/>
      <c r="N127" s="116" t="s">
        <v>1427</v>
      </c>
      <c r="O127" s="121"/>
      <c r="P127" s="127"/>
      <c r="Q127" s="126"/>
      <c r="R127" s="126"/>
      <c r="S127" s="126"/>
    </row>
    <row r="128" spans="2:19" s="122" customFormat="1" ht="47.25" x14ac:dyDescent="0.25">
      <c r="B128" s="185" t="s">
        <v>1583</v>
      </c>
      <c r="C128" s="200" t="s">
        <v>1584</v>
      </c>
      <c r="D128" s="109">
        <v>45629</v>
      </c>
      <c r="E128" s="166" t="s">
        <v>1585</v>
      </c>
      <c r="F128" s="105" t="s">
        <v>1435</v>
      </c>
      <c r="G128" s="145">
        <v>553029.91</v>
      </c>
      <c r="H128" s="117"/>
      <c r="I128" s="117"/>
      <c r="J128" s="134"/>
      <c r="K128" s="114">
        <v>45649</v>
      </c>
      <c r="L128" s="135"/>
      <c r="M128" s="136"/>
      <c r="N128" s="116" t="s">
        <v>1427</v>
      </c>
      <c r="O128" s="121"/>
      <c r="P128" s="127"/>
      <c r="Q128" s="126"/>
      <c r="R128" s="126"/>
      <c r="S128" s="126"/>
    </row>
    <row r="129" spans="2:19" s="122" customFormat="1" ht="24" customHeight="1" x14ac:dyDescent="0.25">
      <c r="B129" s="185" t="s">
        <v>1586</v>
      </c>
      <c r="C129" s="200" t="s">
        <v>1587</v>
      </c>
      <c r="D129" s="109">
        <v>45636</v>
      </c>
      <c r="E129" s="166" t="s">
        <v>1588</v>
      </c>
      <c r="F129" s="105" t="s">
        <v>1435</v>
      </c>
      <c r="G129" s="145">
        <v>79802.259999999995</v>
      </c>
      <c r="H129" s="117"/>
      <c r="I129" s="117"/>
      <c r="J129" s="134"/>
      <c r="K129" s="114">
        <v>45649</v>
      </c>
      <c r="L129" s="135"/>
      <c r="M129" s="136"/>
      <c r="N129" s="116" t="s">
        <v>1427</v>
      </c>
      <c r="O129" s="121"/>
      <c r="P129" s="127"/>
      <c r="Q129" s="126"/>
      <c r="R129" s="126"/>
      <c r="S129" s="126"/>
    </row>
    <row r="130" spans="2:19" s="122" customFormat="1" ht="68.25" customHeight="1" x14ac:dyDescent="0.25">
      <c r="B130" s="185" t="s">
        <v>1589</v>
      </c>
      <c r="C130" s="200" t="s">
        <v>1591</v>
      </c>
      <c r="D130" s="109">
        <v>45334</v>
      </c>
      <c r="E130" s="166" t="s">
        <v>1590</v>
      </c>
      <c r="F130" s="175" t="s">
        <v>1435</v>
      </c>
      <c r="G130" s="145">
        <v>108112.37</v>
      </c>
      <c r="H130" s="117"/>
      <c r="I130" s="117"/>
      <c r="J130" s="134"/>
      <c r="K130" s="114">
        <v>45649</v>
      </c>
      <c r="L130" s="135"/>
      <c r="M130" s="136"/>
      <c r="N130" s="116" t="s">
        <v>1427</v>
      </c>
      <c r="O130" s="121"/>
      <c r="P130" s="127"/>
      <c r="Q130" s="126"/>
      <c r="R130" s="126"/>
      <c r="S130" s="126"/>
    </row>
    <row r="131" spans="2:19" s="122" customFormat="1" ht="58.5" customHeight="1" x14ac:dyDescent="0.25">
      <c r="B131" s="185" t="s">
        <v>1592</v>
      </c>
      <c r="C131" s="200" t="s">
        <v>1593</v>
      </c>
      <c r="D131" s="109">
        <v>45609</v>
      </c>
      <c r="E131" s="166" t="s">
        <v>1594</v>
      </c>
      <c r="F131" s="105" t="s">
        <v>1435</v>
      </c>
      <c r="G131" s="145">
        <v>10443.870000000001</v>
      </c>
      <c r="H131" s="117"/>
      <c r="I131" s="117"/>
      <c r="J131" s="134"/>
      <c r="K131" s="114">
        <v>45649</v>
      </c>
      <c r="L131" s="135"/>
      <c r="M131" s="136"/>
      <c r="N131" s="116" t="s">
        <v>1427</v>
      </c>
      <c r="O131" s="121"/>
      <c r="P131" s="127"/>
      <c r="Q131" s="126"/>
      <c r="R131" s="126"/>
      <c r="S131" s="126"/>
    </row>
    <row r="132" spans="2:19" s="122" customFormat="1" ht="57" customHeight="1" x14ac:dyDescent="0.25">
      <c r="B132" s="185" t="s">
        <v>1029</v>
      </c>
      <c r="C132" s="200" t="s">
        <v>1570</v>
      </c>
      <c r="D132" s="109">
        <v>45602</v>
      </c>
      <c r="E132" s="166" t="s">
        <v>1595</v>
      </c>
      <c r="F132" s="105" t="s">
        <v>1435</v>
      </c>
      <c r="G132" s="145">
        <v>32014.15</v>
      </c>
      <c r="H132" s="117"/>
      <c r="I132" s="117"/>
      <c r="J132" s="134"/>
      <c r="K132" s="114">
        <v>45649</v>
      </c>
      <c r="L132" s="135"/>
      <c r="M132" s="136"/>
      <c r="N132" s="116" t="s">
        <v>1427</v>
      </c>
      <c r="O132" s="121"/>
      <c r="P132" s="127"/>
      <c r="Q132" s="126"/>
      <c r="R132" s="126"/>
      <c r="S132" s="126"/>
    </row>
    <row r="133" spans="2:19" s="122" customFormat="1" ht="45" customHeight="1" x14ac:dyDescent="0.25">
      <c r="B133" s="160" t="s">
        <v>1439</v>
      </c>
      <c r="C133" s="158" t="s">
        <v>1596</v>
      </c>
      <c r="D133" s="110">
        <v>45650</v>
      </c>
      <c r="E133" s="173" t="s">
        <v>1597</v>
      </c>
      <c r="F133" s="105" t="s">
        <v>1435</v>
      </c>
      <c r="G133" s="145">
        <v>7376.2</v>
      </c>
      <c r="H133" s="117"/>
      <c r="I133" s="117"/>
      <c r="J133" s="134"/>
      <c r="K133" s="114">
        <v>45652</v>
      </c>
      <c r="L133" s="135"/>
      <c r="M133" s="136"/>
      <c r="N133" s="116" t="s">
        <v>1427</v>
      </c>
      <c r="O133" s="121"/>
      <c r="P133" s="127"/>
      <c r="Q133" s="126"/>
      <c r="R133" s="126"/>
      <c r="S133" s="126"/>
    </row>
    <row r="134" spans="2:19" s="122" customFormat="1" ht="45" customHeight="1" x14ac:dyDescent="0.25">
      <c r="B134" s="204" t="s">
        <v>1604</v>
      </c>
      <c r="C134" s="113" t="s">
        <v>1598</v>
      </c>
      <c r="D134" s="205">
        <v>45637</v>
      </c>
      <c r="E134" s="173" t="s">
        <v>296</v>
      </c>
      <c r="F134" s="105" t="s">
        <v>1435</v>
      </c>
      <c r="G134" s="145">
        <v>240195.37</v>
      </c>
      <c r="H134" s="117"/>
      <c r="I134" s="117"/>
      <c r="J134" s="134"/>
      <c r="K134" s="114">
        <v>45652</v>
      </c>
      <c r="L134" s="135"/>
      <c r="M134" s="136"/>
      <c r="N134" s="116" t="s">
        <v>1427</v>
      </c>
      <c r="O134" s="121"/>
      <c r="P134" s="127"/>
      <c r="Q134" s="126"/>
      <c r="R134" s="126"/>
      <c r="S134" s="126"/>
    </row>
    <row r="135" spans="2:19" s="122" customFormat="1" ht="45" customHeight="1" x14ac:dyDescent="0.25">
      <c r="B135" s="111" t="s">
        <v>1599</v>
      </c>
      <c r="C135" s="113" t="s">
        <v>1600</v>
      </c>
      <c r="D135" s="205">
        <v>45644</v>
      </c>
      <c r="E135" s="173" t="s">
        <v>1601</v>
      </c>
      <c r="F135" s="105" t="s">
        <v>1435</v>
      </c>
      <c r="G135" s="145">
        <v>1000000</v>
      </c>
      <c r="H135" s="117"/>
      <c r="I135" s="117"/>
      <c r="J135" s="134"/>
      <c r="K135" s="114">
        <v>45652</v>
      </c>
      <c r="L135" s="135"/>
      <c r="M135" s="136"/>
      <c r="N135" s="116" t="s">
        <v>1427</v>
      </c>
      <c r="O135" s="121"/>
      <c r="P135" s="127"/>
      <c r="Q135" s="126"/>
      <c r="R135" s="126"/>
      <c r="S135" s="126"/>
    </row>
    <row r="136" spans="2:19" s="122" customFormat="1" ht="45" customHeight="1" x14ac:dyDescent="0.25">
      <c r="B136" s="160" t="s">
        <v>1439</v>
      </c>
      <c r="C136" s="158" t="s">
        <v>1602</v>
      </c>
      <c r="D136" s="110">
        <v>45646</v>
      </c>
      <c r="E136" s="173" t="s">
        <v>1603</v>
      </c>
      <c r="F136" s="105" t="s">
        <v>1435</v>
      </c>
      <c r="G136" s="145">
        <v>474565</v>
      </c>
      <c r="H136" s="117"/>
      <c r="I136" s="117"/>
      <c r="J136" s="134"/>
      <c r="K136" s="114">
        <v>45652</v>
      </c>
      <c r="L136" s="135"/>
      <c r="M136" s="136"/>
      <c r="N136" s="116" t="s">
        <v>1427</v>
      </c>
      <c r="O136" s="121"/>
      <c r="P136" s="127"/>
      <c r="Q136" s="126"/>
      <c r="R136" s="126"/>
      <c r="S136" s="126"/>
    </row>
    <row r="137" spans="2:19" s="122" customFormat="1" ht="57.75" customHeight="1" x14ac:dyDescent="0.25">
      <c r="B137" s="185" t="s">
        <v>1605</v>
      </c>
      <c r="C137" s="200" t="s">
        <v>1606</v>
      </c>
      <c r="D137" s="109">
        <v>45630</v>
      </c>
      <c r="E137" s="166" t="s">
        <v>356</v>
      </c>
      <c r="F137" s="105" t="s">
        <v>1435</v>
      </c>
      <c r="G137" s="145">
        <v>903548</v>
      </c>
      <c r="H137" s="117"/>
      <c r="I137" s="117"/>
      <c r="J137" s="134"/>
      <c r="K137" s="114">
        <v>45652</v>
      </c>
      <c r="L137" s="135"/>
      <c r="M137" s="136"/>
      <c r="N137" s="116" t="s">
        <v>1427</v>
      </c>
      <c r="O137" s="121"/>
      <c r="P137" s="127"/>
      <c r="Q137" s="126"/>
      <c r="R137" s="126"/>
      <c r="S137" s="126"/>
    </row>
    <row r="138" spans="2:19" s="122" customFormat="1" ht="65.25" customHeight="1" x14ac:dyDescent="0.25">
      <c r="B138" s="185" t="s">
        <v>1607</v>
      </c>
      <c r="C138" s="200" t="s">
        <v>1608</v>
      </c>
      <c r="D138" s="109">
        <v>45629</v>
      </c>
      <c r="E138" s="166" t="s">
        <v>1609</v>
      </c>
      <c r="F138" s="105" t="s">
        <v>1435</v>
      </c>
      <c r="G138" s="145">
        <v>399350.47</v>
      </c>
      <c r="H138" s="117"/>
      <c r="I138" s="117"/>
      <c r="J138" s="134"/>
      <c r="K138" s="114">
        <v>45652</v>
      </c>
      <c r="L138" s="135"/>
      <c r="M138" s="136"/>
      <c r="N138" s="116" t="s">
        <v>1427</v>
      </c>
      <c r="O138" s="121"/>
      <c r="P138" s="127"/>
      <c r="Q138" s="126"/>
      <c r="R138" s="126"/>
      <c r="S138" s="126"/>
    </row>
    <row r="139" spans="2:19" s="122" customFormat="1" ht="84" customHeight="1" x14ac:dyDescent="0.25">
      <c r="B139" s="159" t="s">
        <v>1482</v>
      </c>
      <c r="C139" s="159" t="s">
        <v>1610</v>
      </c>
      <c r="D139" s="109" t="s">
        <v>1437</v>
      </c>
      <c r="E139" s="109" t="s">
        <v>1437</v>
      </c>
      <c r="F139" s="105" t="s">
        <v>1435</v>
      </c>
      <c r="G139" s="145">
        <v>8906.2099999999991</v>
      </c>
      <c r="H139" s="117"/>
      <c r="I139" s="117"/>
      <c r="J139" s="134"/>
      <c r="K139" s="114">
        <v>45653</v>
      </c>
      <c r="L139" s="135"/>
      <c r="M139" s="136"/>
      <c r="N139" s="116" t="s">
        <v>1427</v>
      </c>
      <c r="O139" s="121"/>
      <c r="P139" s="127"/>
      <c r="Q139" s="126"/>
      <c r="R139" s="126"/>
      <c r="S139" s="126"/>
    </row>
    <row r="140" spans="2:19" s="122" customFormat="1" ht="45" customHeight="1" x14ac:dyDescent="0.25">
      <c r="B140" s="159" t="s">
        <v>1482</v>
      </c>
      <c r="C140" s="159" t="s">
        <v>1611</v>
      </c>
      <c r="D140" s="109" t="s">
        <v>1437</v>
      </c>
      <c r="E140" s="109" t="s">
        <v>1437</v>
      </c>
      <c r="F140" s="105" t="s">
        <v>1435</v>
      </c>
      <c r="G140" s="145">
        <v>20265.34</v>
      </c>
      <c r="H140" s="117"/>
      <c r="I140" s="117"/>
      <c r="J140" s="134"/>
      <c r="K140" s="114">
        <v>45653</v>
      </c>
      <c r="L140" s="135"/>
      <c r="M140" s="136"/>
      <c r="N140" s="116" t="s">
        <v>1427</v>
      </c>
      <c r="O140" s="121"/>
      <c r="P140" s="127"/>
      <c r="Q140" s="126"/>
      <c r="R140" s="126"/>
      <c r="S140" s="126"/>
    </row>
    <row r="141" spans="2:19" s="122" customFormat="1" ht="45" customHeight="1" x14ac:dyDescent="0.25">
      <c r="B141" s="159" t="s">
        <v>1482</v>
      </c>
      <c r="C141" s="159" t="s">
        <v>1612</v>
      </c>
      <c r="D141" s="109" t="s">
        <v>1437</v>
      </c>
      <c r="E141" s="109" t="s">
        <v>1437</v>
      </c>
      <c r="F141" s="175" t="s">
        <v>1435</v>
      </c>
      <c r="G141" s="145">
        <v>5480.75</v>
      </c>
      <c r="H141" s="117"/>
      <c r="I141" s="117"/>
      <c r="J141" s="134"/>
      <c r="K141" s="114">
        <v>45653</v>
      </c>
      <c r="L141" s="135"/>
      <c r="M141" s="136"/>
      <c r="N141" s="116" t="s">
        <v>1427</v>
      </c>
      <c r="O141" s="121"/>
      <c r="P141" s="127"/>
      <c r="Q141" s="126"/>
      <c r="R141" s="126"/>
      <c r="S141" s="126"/>
    </row>
    <row r="142" spans="2:19" s="122" customFormat="1" ht="73.5" customHeight="1" x14ac:dyDescent="0.25">
      <c r="B142" s="185" t="s">
        <v>1575</v>
      </c>
      <c r="C142" s="197" t="s">
        <v>1613</v>
      </c>
      <c r="D142" s="205">
        <v>45645</v>
      </c>
      <c r="E142" s="111" t="s">
        <v>1614</v>
      </c>
      <c r="F142" s="175" t="s">
        <v>1435</v>
      </c>
      <c r="G142" s="145">
        <v>1259288.8799999999</v>
      </c>
      <c r="H142" s="117"/>
      <c r="I142" s="117"/>
      <c r="J142" s="134"/>
      <c r="K142" s="114">
        <v>45653</v>
      </c>
      <c r="L142" s="135"/>
      <c r="M142" s="136"/>
      <c r="N142" s="116" t="s">
        <v>1427</v>
      </c>
      <c r="O142" s="121"/>
      <c r="P142" s="127"/>
      <c r="Q142" s="126"/>
      <c r="R142" s="126"/>
      <c r="S142" s="126"/>
    </row>
    <row r="143" spans="2:19" s="122" customFormat="1" ht="45" customHeight="1" x14ac:dyDescent="0.25">
      <c r="B143" s="160" t="s">
        <v>1439</v>
      </c>
      <c r="C143" s="158" t="s">
        <v>1481</v>
      </c>
      <c r="D143" s="205">
        <v>45634</v>
      </c>
      <c r="E143" s="173" t="s">
        <v>1615</v>
      </c>
      <c r="F143" s="175" t="s">
        <v>1435</v>
      </c>
      <c r="G143" s="145">
        <v>218335.15</v>
      </c>
      <c r="H143" s="117"/>
      <c r="I143" s="117"/>
      <c r="J143" s="134"/>
      <c r="K143" s="114">
        <v>45653</v>
      </c>
      <c r="L143" s="135"/>
      <c r="M143" s="136"/>
      <c r="N143" s="116" t="s">
        <v>1427</v>
      </c>
      <c r="O143" s="121"/>
      <c r="P143" s="127"/>
      <c r="Q143" s="126"/>
      <c r="R143" s="126"/>
      <c r="S143" s="126"/>
    </row>
    <row r="144" spans="2:19" s="122" customFormat="1" ht="52.5" customHeight="1" x14ac:dyDescent="0.25">
      <c r="B144" s="160" t="s">
        <v>1617</v>
      </c>
      <c r="C144" s="207" t="s">
        <v>1618</v>
      </c>
      <c r="D144" s="109" t="s">
        <v>1437</v>
      </c>
      <c r="E144" s="109" t="s">
        <v>1437</v>
      </c>
      <c r="F144" s="175" t="s">
        <v>1435</v>
      </c>
      <c r="G144" s="145">
        <v>42443.05</v>
      </c>
      <c r="H144" s="117"/>
      <c r="I144" s="117"/>
      <c r="J144" s="134"/>
      <c r="K144" s="114">
        <v>45653</v>
      </c>
      <c r="L144" s="135"/>
      <c r="M144" s="136"/>
      <c r="N144" s="116" t="s">
        <v>1427</v>
      </c>
      <c r="O144" s="121"/>
      <c r="P144" s="127"/>
      <c r="Q144" s="126"/>
      <c r="R144" s="126"/>
      <c r="S144" s="126"/>
    </row>
    <row r="145" spans="2:20" s="122" customFormat="1" ht="66" customHeight="1" x14ac:dyDescent="0.25">
      <c r="B145" s="160" t="s">
        <v>1619</v>
      </c>
      <c r="C145" s="206" t="s">
        <v>1620</v>
      </c>
      <c r="D145" s="205">
        <v>45642</v>
      </c>
      <c r="E145" s="111" t="s">
        <v>1621</v>
      </c>
      <c r="F145" s="175" t="s">
        <v>1435</v>
      </c>
      <c r="G145" s="145">
        <v>2177354.15</v>
      </c>
      <c r="H145" s="117"/>
      <c r="I145" s="117"/>
      <c r="J145" s="134"/>
      <c r="K145" s="114">
        <v>45653</v>
      </c>
      <c r="L145" s="135"/>
      <c r="M145" s="136"/>
      <c r="N145" s="116" t="s">
        <v>1427</v>
      </c>
      <c r="O145" s="121"/>
      <c r="P145" s="127"/>
      <c r="Q145" s="126"/>
      <c r="R145" s="126"/>
      <c r="S145" s="126"/>
    </row>
    <row r="146" spans="2:20" s="122" customFormat="1" ht="52.5" customHeight="1" x14ac:dyDescent="0.25">
      <c r="B146" s="160" t="s">
        <v>1404</v>
      </c>
      <c r="C146" s="197" t="s">
        <v>1622</v>
      </c>
      <c r="D146" s="205">
        <v>45622</v>
      </c>
      <c r="E146" s="111" t="s">
        <v>1623</v>
      </c>
      <c r="F146" s="175" t="s">
        <v>1435</v>
      </c>
      <c r="G146" s="145">
        <v>722649.26</v>
      </c>
      <c r="H146" s="117"/>
      <c r="I146" s="117"/>
      <c r="J146" s="134"/>
      <c r="K146" s="114">
        <v>45653</v>
      </c>
      <c r="L146" s="135"/>
      <c r="M146" s="136"/>
      <c r="N146" s="116" t="s">
        <v>1427</v>
      </c>
      <c r="O146" s="121"/>
      <c r="P146" s="127"/>
      <c r="Q146" s="126"/>
      <c r="R146" s="126"/>
      <c r="S146" s="126"/>
    </row>
    <row r="147" spans="2:20" s="122" customFormat="1" ht="54.75" customHeight="1" x14ac:dyDescent="0.25">
      <c r="B147" s="185" t="s">
        <v>1624</v>
      </c>
      <c r="C147" s="208" t="s">
        <v>1625</v>
      </c>
      <c r="D147" s="205">
        <v>45632</v>
      </c>
      <c r="E147" s="111" t="s">
        <v>875</v>
      </c>
      <c r="F147" s="175" t="s">
        <v>1435</v>
      </c>
      <c r="G147" s="145">
        <v>56500</v>
      </c>
      <c r="H147" s="117"/>
      <c r="I147" s="117"/>
      <c r="J147" s="134"/>
      <c r="K147" s="114">
        <v>45653</v>
      </c>
      <c r="L147" s="135"/>
      <c r="M147" s="136"/>
      <c r="N147" s="116" t="s">
        <v>1427</v>
      </c>
      <c r="O147" s="121"/>
      <c r="P147" s="127"/>
      <c r="Q147" s="126"/>
      <c r="R147" s="126"/>
      <c r="S147" s="126"/>
    </row>
    <row r="148" spans="2:20" s="122" customFormat="1" ht="45" customHeight="1" x14ac:dyDescent="0.25">
      <c r="B148" s="185" t="s">
        <v>1566</v>
      </c>
      <c r="C148" s="159" t="s">
        <v>1440</v>
      </c>
      <c r="D148" s="209" t="s">
        <v>1626</v>
      </c>
      <c r="E148" s="117" t="s">
        <v>1627</v>
      </c>
      <c r="F148" s="175" t="s">
        <v>1435</v>
      </c>
      <c r="G148" s="145">
        <v>340071.24</v>
      </c>
      <c r="H148" s="117"/>
      <c r="I148" s="117"/>
      <c r="J148" s="134"/>
      <c r="K148" s="114">
        <v>45653</v>
      </c>
      <c r="L148" s="135"/>
      <c r="M148" s="136"/>
      <c r="N148" s="116" t="s">
        <v>1427</v>
      </c>
      <c r="O148" s="121"/>
      <c r="P148" s="127"/>
      <c r="Q148" s="126"/>
      <c r="R148" s="126"/>
      <c r="S148" s="126"/>
    </row>
    <row r="149" spans="2:20" s="122" customFormat="1" ht="72.75" customHeight="1" x14ac:dyDescent="0.25">
      <c r="B149" s="107" t="s">
        <v>1461</v>
      </c>
      <c r="C149" s="200" t="s">
        <v>1464</v>
      </c>
      <c r="D149" s="215">
        <v>45630</v>
      </c>
      <c r="E149" s="111" t="s">
        <v>1628</v>
      </c>
      <c r="F149" s="175" t="s">
        <v>1435</v>
      </c>
      <c r="G149" s="145">
        <v>5979.93</v>
      </c>
      <c r="H149" s="117"/>
      <c r="I149" s="117"/>
      <c r="J149" s="134"/>
      <c r="K149" s="114">
        <v>45653</v>
      </c>
      <c r="L149" s="135"/>
      <c r="M149" s="136"/>
      <c r="N149" s="116" t="s">
        <v>1427</v>
      </c>
      <c r="O149" s="121"/>
      <c r="P149" s="127"/>
      <c r="Q149" s="126"/>
      <c r="R149" s="126"/>
      <c r="S149" s="126"/>
    </row>
    <row r="150" spans="2:20" s="122" customFormat="1" ht="45" customHeight="1" x14ac:dyDescent="0.25">
      <c r="B150" s="111"/>
      <c r="C150" s="113"/>
      <c r="D150" s="172"/>
      <c r="E150" s="173"/>
      <c r="F150" s="105"/>
      <c r="G150" s="145"/>
      <c r="H150" s="117"/>
      <c r="I150" s="117"/>
      <c r="J150" s="134"/>
      <c r="K150" s="114"/>
      <c r="L150" s="135"/>
      <c r="M150" s="136"/>
      <c r="N150" s="116"/>
      <c r="O150" s="121"/>
      <c r="P150" s="127"/>
      <c r="Q150" s="126"/>
      <c r="R150" s="126"/>
      <c r="S150" s="126"/>
    </row>
    <row r="151" spans="2:20" s="122" customFormat="1" ht="15.75" x14ac:dyDescent="0.25">
      <c r="B151" s="165"/>
      <c r="C151" s="157"/>
      <c r="D151" s="109"/>
      <c r="E151" s="107"/>
      <c r="F151" s="105"/>
      <c r="G151" s="145"/>
      <c r="H151" s="117"/>
      <c r="I151" s="117"/>
      <c r="J151" s="134"/>
      <c r="K151" s="147"/>
      <c r="L151" s="135"/>
      <c r="M151" s="136"/>
      <c r="N151" s="116"/>
      <c r="O151" s="121"/>
      <c r="P151" s="127"/>
      <c r="Q151" s="126"/>
      <c r="R151" s="126"/>
      <c r="S151" s="126"/>
    </row>
    <row r="152" spans="2:20" s="122" customFormat="1" ht="15.75" x14ac:dyDescent="0.25">
      <c r="B152" s="137" t="s">
        <v>1092</v>
      </c>
      <c r="C152" s="139"/>
      <c r="D152" s="138"/>
      <c r="E152" s="140"/>
      <c r="F152" s="141"/>
      <c r="G152" s="142">
        <f>SUM(G69:G151)</f>
        <v>21371368.099999994</v>
      </c>
      <c r="H152" s="126"/>
      <c r="I152" s="126"/>
      <c r="J152" s="133"/>
      <c r="K152" s="143"/>
      <c r="L152" s="125"/>
      <c r="M152" s="126"/>
      <c r="N152" s="116"/>
      <c r="O152" s="144"/>
    </row>
    <row r="153" spans="2:20" ht="20.25" x14ac:dyDescent="0.3">
      <c r="B153" s="106"/>
      <c r="C153" s="148"/>
      <c r="D153" s="149"/>
      <c r="E153" s="150"/>
      <c r="F153" s="151"/>
      <c r="G153" s="152"/>
      <c r="H153" s="153"/>
      <c r="I153" s="153"/>
      <c r="J153" s="154"/>
      <c r="K153" s="155"/>
      <c r="L153" s="153"/>
      <c r="M153" s="153"/>
      <c r="N153" s="156"/>
      <c r="O153" s="84"/>
      <c r="P153" s="85"/>
      <c r="T153"/>
    </row>
    <row r="154" spans="2:20" x14ac:dyDescent="0.25">
      <c r="B154" s="82"/>
      <c r="D154" s="83"/>
      <c r="E154" s="83"/>
      <c r="F154" s="45"/>
      <c r="G154" s="83"/>
      <c r="H154" s="45"/>
      <c r="I154" s="45"/>
      <c r="N154" s="87"/>
      <c r="O154" s="84"/>
    </row>
    <row r="155" spans="2:20" ht="15.75" x14ac:dyDescent="0.25">
      <c r="B155" s="99" t="s">
        <v>1022</v>
      </c>
      <c r="C155" s="99" t="s">
        <v>1428</v>
      </c>
      <c r="D155" s="100"/>
      <c r="E155" s="101" t="s">
        <v>1024</v>
      </c>
      <c r="F155" s="99"/>
      <c r="G155" s="99"/>
      <c r="J155" s="85"/>
      <c r="N155"/>
      <c r="T155"/>
    </row>
    <row r="156" spans="2:20" ht="15.75" x14ac:dyDescent="0.25">
      <c r="B156" s="99"/>
      <c r="C156" s="99"/>
      <c r="D156" s="100"/>
      <c r="E156" s="101"/>
      <c r="F156" s="99"/>
      <c r="G156" s="99"/>
      <c r="J156" s="85"/>
      <c r="N156"/>
      <c r="T156"/>
    </row>
    <row r="157" spans="2:20" x14ac:dyDescent="0.25">
      <c r="D157" s="87"/>
      <c r="E157"/>
      <c r="G157" t="s">
        <v>1097</v>
      </c>
      <c r="J157" s="85"/>
      <c r="N157"/>
      <c r="T157"/>
    </row>
    <row r="158" spans="2:20" x14ac:dyDescent="0.25">
      <c r="B158" t="s">
        <v>1097</v>
      </c>
      <c r="D158" s="87"/>
      <c r="E158"/>
      <c r="J158" s="85"/>
      <c r="N158"/>
      <c r="T158"/>
    </row>
    <row r="159" spans="2:20" x14ac:dyDescent="0.25">
      <c r="B159" t="s">
        <v>1429</v>
      </c>
      <c r="C159" t="s">
        <v>1430</v>
      </c>
      <c r="D159" s="87"/>
      <c r="E159" t="s">
        <v>1431</v>
      </c>
      <c r="J159" s="85"/>
      <c r="N159"/>
      <c r="T159"/>
    </row>
    <row r="160" spans="2:20" ht="15.75" x14ac:dyDescent="0.25">
      <c r="B160" s="102" t="s">
        <v>1432</v>
      </c>
      <c r="C160" s="103" t="s">
        <v>1094</v>
      </c>
      <c r="D160" s="100"/>
      <c r="E160" s="103" t="s">
        <v>1433</v>
      </c>
      <c r="F160" s="104"/>
      <c r="G160" s="104"/>
      <c r="J160" s="85"/>
      <c r="N160"/>
      <c r="T160"/>
    </row>
    <row r="161" spans="2:20" ht="15.75" x14ac:dyDescent="0.25">
      <c r="B161" s="102" t="s">
        <v>1019</v>
      </c>
      <c r="C161" s="103" t="s">
        <v>1020</v>
      </c>
      <c r="D161" s="100"/>
      <c r="E161" s="103" t="s">
        <v>1434</v>
      </c>
      <c r="F161" s="104"/>
      <c r="G161" s="104"/>
      <c r="J161" s="85"/>
      <c r="N161"/>
      <c r="T161"/>
    </row>
    <row r="162" spans="2:20" x14ac:dyDescent="0.25">
      <c r="N162" s="87"/>
    </row>
    <row r="163" spans="2:20" x14ac:dyDescent="0.25">
      <c r="N163" s="87"/>
    </row>
    <row r="164" spans="2:20" x14ac:dyDescent="0.25">
      <c r="N164" s="87"/>
    </row>
  </sheetData>
  <mergeCells count="3">
    <mergeCell ref="C4:G4"/>
    <mergeCell ref="B48:F48"/>
    <mergeCell ref="C66:G66"/>
  </mergeCells>
  <phoneticPr fontId="17" type="noConversion"/>
  <conditionalFormatting sqref="E74:E75">
    <cfRule type="duplicateValues" dxfId="6" priority="6"/>
  </conditionalFormatting>
  <conditionalFormatting sqref="E76">
    <cfRule type="duplicateValues" dxfId="5" priority="5"/>
  </conditionalFormatting>
  <conditionalFormatting sqref="E83">
    <cfRule type="duplicateValues" dxfId="4" priority="4"/>
  </conditionalFormatting>
  <conditionalFormatting sqref="E91">
    <cfRule type="duplicateValues" dxfId="3" priority="3"/>
  </conditionalFormatting>
  <conditionalFormatting sqref="E93">
    <cfRule type="duplicateValues" dxfId="2" priority="2"/>
  </conditionalFormatting>
  <conditionalFormatting sqref="E114">
    <cfRule type="duplicateValues" dxfId="1" priority="1"/>
  </conditionalFormatting>
  <conditionalFormatting sqref="E124:E138 E142:E143 E145:E147 E149:E151">
    <cfRule type="duplicateValues" dxfId="0" priority="9"/>
  </conditionalFormatting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10" t="s">
        <v>0</v>
      </c>
      <c r="B2" s="210"/>
      <c r="C2" s="210"/>
      <c r="D2" s="210"/>
      <c r="E2" s="210"/>
    </row>
    <row r="3" spans="1:8" ht="15" customHeight="1" x14ac:dyDescent="0.25">
      <c r="A3" s="210"/>
      <c r="B3" s="210"/>
      <c r="C3" s="210"/>
      <c r="D3" s="210"/>
      <c r="E3" s="210"/>
    </row>
    <row r="4" spans="1:8" ht="15" customHeight="1" x14ac:dyDescent="0.25">
      <c r="A4" s="210"/>
      <c r="B4" s="210"/>
      <c r="C4" s="210"/>
      <c r="D4" s="210"/>
      <c r="E4" s="210"/>
    </row>
    <row r="5" spans="1:8" ht="14.25" customHeight="1" x14ac:dyDescent="0.25">
      <c r="A5" s="210"/>
      <c r="B5" s="210"/>
      <c r="C5" s="210"/>
      <c r="D5" s="210"/>
      <c r="E5" s="210"/>
      <c r="F5" s="38"/>
    </row>
    <row r="6" spans="1:8" ht="41.25" customHeight="1" x14ac:dyDescent="0.25">
      <c r="A6" s="211" t="s">
        <v>1107</v>
      </c>
      <c r="B6" s="211"/>
      <c r="C6" s="211"/>
      <c r="D6" s="211"/>
      <c r="E6" s="211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7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OCTUBRE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  <vt:lpstr>'OCTUBRE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2024-12-27T14:19:09Z</cp:lastPrinted>
  <dcterms:created xsi:type="dcterms:W3CDTF">2021-01-11T13:35:50Z</dcterms:created>
  <dcterms:modified xsi:type="dcterms:W3CDTF">2025-01-07T15:13:57Z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