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ydolidia\AREA DPD 2024\DPD 2024\Mestas fisicas Financieras 2024\Metas Físicas-Financieras julio a septiembre 2024\"/>
    </mc:Choice>
  </mc:AlternateContent>
  <xr:revisionPtr revIDLastSave="0" documentId="13_ncr:1_{25CA71B2-8E22-44AB-9ACC-ECF65B7D9D3E}" xr6:coauthVersionLast="47" xr6:coauthVersionMax="47" xr10:uidLastSave="{00000000-0000-0000-0000-000000000000}"/>
  <bookViews>
    <workbookView xWindow="-120" yWindow="-120" windowWidth="29040" windowHeight="15720" activeTab="1" xr2:uid="{00000000-000D-0000-FFFF-FFFF00000000}"/>
  </bookViews>
  <sheets>
    <sheet name="Programa 11" sheetId="1" r:id="rId1"/>
    <sheet name="Programa 12" sheetId="2" r:id="rId2"/>
  </sheets>
  <externalReferences>
    <externalReference r:id="rId3"/>
  </externalReferences>
  <definedNames>
    <definedName name="_xlnm.Print_Area" localSheetId="0">'Programa 11'!$A$1:$J$40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 r="C15" i="2"/>
  <c r="C14" i="2"/>
  <c r="C16" i="1"/>
  <c r="C15" i="1"/>
  <c r="C14" i="1"/>
</calcChain>
</file>

<file path=xl/sharedStrings.xml><?xml version="1.0" encoding="utf-8"?>
<sst xmlns="http://schemas.openxmlformats.org/spreadsheetml/2006/main" count="144" uniqueCount="85">
  <si>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</si>
  <si>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</si>
  <si>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</si>
  <si>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</si>
  <si>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</si>
  <si>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</si>
  <si>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</si>
  <si>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</si>
  <si>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</si>
  <si>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</si>
  <si>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</si>
  <si>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</si>
  <si>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</si>
  <si>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</si>
  <si>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</si>
  <si>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</si>
  <si>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</si>
  <si>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</si>
  <si>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</si>
  <si>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</si>
  <si>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</si>
  <si>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</si>
  <si>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</si>
  <si>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</si>
  <si>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</si>
  <si>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</si>
  <si>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</si>
  <si>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</si>
  <si>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</si>
  <si>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</si>
  <si>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</si>
  <si>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</si>
  <si>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</si>
  <si>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</si>
  <si>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</si>
  <si>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</si>
  <si>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</si>
  <si>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</si>
  <si>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</si>
  <si>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</si>
  <si>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</si>
  <si>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</si>
  <si>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</si>
  <si>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</si>
  <si>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</si>
  <si>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</si>
  <si>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</si>
  <si>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</si>
  <si>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</si>
  <si>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</si>
  <si>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Provisión de servicios de salud en establecimientos de primer nivel, Programa 11</t>
  </si>
  <si>
    <t>Acceso a servicios de salud en establecimientos de primer nivel de atención</t>
  </si>
  <si>
    <t>Población general</t>
  </si>
  <si>
    <t xml:space="preserve">Acceso a servicios de salud especializados en establecimientos no autogestionados </t>
  </si>
  <si>
    <t>Provisión de servicios de salud en establecimientos no autogestionados, Programa 12</t>
  </si>
  <si>
    <t>DIRECCIÓN CENTRAL DEL SERVICIO NACIONAL DE SALUD, 5180</t>
  </si>
  <si>
    <t>DIRECCIÓN CENTRAL DEL SERVICIO NACIONAL DE SALUD, 01</t>
  </si>
  <si>
    <t>2.2.1</t>
  </si>
  <si>
    <t>Acceso a servicios de salud en establecimientos de primer nivel en la region Metropolitana</t>
  </si>
  <si>
    <t>Acceso a servicios de salud especializados en establecimientos No Auto Gestionados región Metropolitana</t>
  </si>
  <si>
    <t>Número de atenciones por tipo de servicio</t>
  </si>
  <si>
    <t>Plantea la atención en el primer nivel, ofertando los servicios de consulta, emergencias y diagnósticos que garantice la pronta recuperación y satisfacción del ciudadano. El Primer Nivel de Atención es la puerta de entrada al sistema de servicios de salud, garantizando una atención integral e integrada, continua y permanente, centrada en la persona y en la familia, con acceso óptimo a los medios diagnósticos y terapéuticos necesarios que permitan obtener el máximo beneficio individual y colectivo, así como la vigilancia, identificación, análisis y el abordaje de los problemas de salud pública y colectiva del territorio en el que se desempeñen.</t>
  </si>
  <si>
    <t>0001 SERVICIO NACIONAL DE SALUD Y SUBUNIDAD EJECUTORA 0002 SERVICIO REGIONAL DE SALUD METROPOLITANA.</t>
  </si>
  <si>
    <t>Garantizar la salud a la población del SRSM, a través de una red de provisión articulada por niveles de complejidad.</t>
  </si>
  <si>
    <t>Alcanzar la satisfacción plena de Nuestros usuarios con el servicio de Salud brindado, con una red de provisión Integrada y competitiva, un modelo de gestión institucional de calidad y Recursos humanos capacitados y Comprometidos.</t>
  </si>
  <si>
    <t>1. Mensualmente se realizaran analisis de produccion metas fisicas de los servcios de Nivel espacilizados  cuando el SNS publique en el repositorio web 67A demas consolidados estandarizados.</t>
  </si>
  <si>
    <t>2. Elaboracion trimestral de evaluacion de Metas fisicas y financiera de productos del primer nivel  despues del cierre del mes del ultimo mes del trimestre, financiero y produccion de servcios</t>
  </si>
  <si>
    <t>3.Implementar el Plan de Auditoria y procesos de calidad de datos a traves de la superviciosnes de Areas a los EE.SS</t>
  </si>
  <si>
    <t>Responsable: Ydolidia Ortega, Enc. Planificaciòn y Desarrollo Servicio Regional de Salud Metropolitano</t>
  </si>
  <si>
    <r>
      <t>Beneficiarios:</t>
    </r>
    <r>
      <rPr>
        <sz val="10"/>
        <color rgb="FF000000"/>
        <rFont val="Century Gothic"/>
        <family val="2"/>
      </rPr>
      <t xml:space="preserve"> </t>
    </r>
  </si>
  <si>
    <r>
      <t xml:space="preserve">VI. </t>
    </r>
    <r>
      <rPr>
        <b/>
        <sz val="10"/>
        <color theme="0"/>
        <rFont val="Century Gothic"/>
        <family val="2"/>
      </rPr>
      <t>Oportunidades de Mejora</t>
    </r>
  </si>
  <si>
    <t>$56,278,435</t>
  </si>
  <si>
    <t>Informe de Evaluación Trimestral de las Metas Físicas-Financieras PNA IIIT 2024</t>
  </si>
  <si>
    <t>Informe de Evaluación Trimestral de las Metas Físicas-Financieras IIIT 2024</t>
  </si>
  <si>
    <t>$20,577,586</t>
  </si>
  <si>
    <t>2,354,562</t>
  </si>
  <si>
    <t>$417,013,643</t>
  </si>
  <si>
    <t>Se realizaron 835,840 atenciones para el III trimestre con un aumento de 1.74% mas en relación a la meta. Esta ejecución representa el 101% de la meta programada para el año; producto de la acciones de seguimiento a usuarios con desnutrición, pacientes con enfermedades crónicas no transmisibles, provisión de insumos medicos y no medicos, visitas domiciliarias, atencion al adulto mayor, realizadas en los centros de primer nivel de atencion lo que ha incrementado la demanda de los servicios
En cuanto al cumplimiento financiero, podemos decir que para este año se incremento el presupuesto de los fondos operativos un 93% y de mantenimiento en un 27.48% en relacion al total programado, por lo que el presupuesto vigente de RD$56,278,435 destinados a este producto, se ejecutaron RD$11,713,824, fue una ejecuciòn de un 56.9% en el tercer trimestre</t>
  </si>
  <si>
    <t>La ejecución de la meta física ha sido el resultado del fortalecimiento de la cartera de servicios ofertados en los centros de primer nivel de anteción de la Región. La meta financiera de este producto se ha visto afectada  porque al principio del año el SNS incremento el fondo operativo en un 94%, dejadolo sin efecto porteriormente, aunque se gestionó con agilidad para reponer los fondos a tiempo y obtener mejores resultadas.</t>
  </si>
  <si>
    <t>1. Mensualmente se realizaran analisis de produccion metas fisicas de los servcios de PNA de Nivel espacilizados  cuando el SNS publique en el repositorio SIPNA y web R8, demas consolidados estandarizados.</t>
  </si>
  <si>
    <t>7880- Acceso a servicios de salud en establecimientos de primer nivel en la Region Metropolitana, Ozama</t>
  </si>
  <si>
    <t xml:space="preserve">Acceso a servicios de salud especializados en establecimientos No Auto Gestionados región Ozama </t>
  </si>
  <si>
    <t xml:space="preserve">Atención en el nivel especializado, ofertando los servicios de consulta, emergencias, hospitalización y diagnósticos que garantice la pronta recuperación y satisfacción del ciudadano que utilice los servicios de salud en la región Ozama. </t>
  </si>
  <si>
    <t>Se realizaron 4,121,759 atenciones para el trimestre, producto de incremento en la demanda de los servicios por parte de la población. Esta ejecución representa el 175% de la meta programada para el año. En cuanto al cumplimiento financiero, de los RD$1,390,045,477 destinados a este producto para el año, se ejecutaron RD$594,539,527.44 equivalente a un 63.27% de ejecucción al tercer trimestre</t>
  </si>
  <si>
    <t>La ejecución de la meta física ha sido el resultado del fortalecimiento de la cartera de servicios ofertados en los centros de especializados de la Región. En cuanto a la ejecución de la meta financiera se ha logrado la liquidación del anticipo financiero, producto de procesos de compras sin concluir por inclumpliento por parte de los proveedos, ya que estos no completaron en tiempo oportuno la documentacion requerida para poder efectuarse el pago de los compromisos contraidos.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</si>
</sst>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 #,##0.00\ &quot;€&quot;_-;\-* #,##0.00\ &quot;€&quot;_-;_-* &quot;-&quot;??\ &quot;€&quot;_-;_-@_-"/>
    <numFmt numFmtId="43" formatCode="_-* #,##0.00_-;\-* #,##0.00_-;_-* &quot;-&quot;??_-;_-@_-"/>
    <numFmt numFmtId="164" formatCode="dd/mm/yyyy;@"/>
    <numFmt numFmtId="165" formatCode="[$-10409]#,##0;\-#,##0"/>
    <numFmt numFmtId="166" formatCode="[$-10409]0.00%"/>
    <numFmt numFmtId="167" formatCode="_-[$$-1C0A]* #,##0_ ;_-[$$-1C0A]* \-#,##0\ ;_-[$$-1C0A]* &quot;-&quot;_ ;_-@_ "/>
    <numFmt numFmtId="168" formatCode="[$$-1C0A]#,##0_ ;\-[$$-1C0A]#,##0\ "/>
    <numFmt numFmtId="169" formatCode="[$$-1C0A]#,##0.00_ ;\-[$$-1C0A]#,##0.00\ "/>
    <numFmt numFmtId="170" formatCode="#,##0;[Red]#,##0"/>
    <numFmt numFmtId="171" formatCode="#,##0.000_ ;\-#,##0.000\ "/>
    <numFmt numFmtId="172" formatCode="#,##0_ ;\-#,##0\ "/>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0"/>
      <color rgb="FF000000"/>
      <name val="Calibri"/>
      <family val="2"/>
      <scheme val="minor"/>
    </font>
    <font>
      <b/>
      <sz val="10"/>
      <color theme="0"/>
      <name val="Calibri"/>
      <family val="2"/>
      <scheme val="minor"/>
    </font>
    <font>
      <sz val="10"/>
      <color rgb="FF000000"/>
      <name val="Century Gothic"/>
      <family val="2"/>
    </font>
    <font>
      <b/>
      <sz val="10"/>
      <color theme="1"/>
      <name val="Calibri"/>
      <family val="2"/>
      <scheme val="minor"/>
    </font>
    <font>
      <b/>
      <sz val="10"/>
      <color theme="0"/>
      <name val="Century Gothic"/>
      <family val="2"/>
    </font>
    <font>
      <sz val="8"/>
      <color rgb="FF00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3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10" fontId="17" fillId="7" borderId="28" xfId="2" applyNumberFormat="1" applyFont="1" applyFill="1" applyBorder="1" applyAlignment="1" applyProtection="1">
      <alignment horizontal="center" vertical="center" wrapText="1" readingOrder="1"/>
      <protection locked="0"/>
    </xf>
    <xf numFmtId="166" fontId="17"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7" fillId="0" borderId="24" xfId="0" applyFont="1" applyBorder="1" applyAlignment="1" applyProtection="1">
      <alignment vertical="center" wrapText="1"/>
      <protection locked="0"/>
    </xf>
    <xf numFmtId="0" fontId="17" fillId="0" borderId="28" xfId="0" applyFont="1" applyBorder="1" applyAlignment="1" applyProtection="1">
      <alignment horizontal="left" vertical="center" wrapText="1"/>
      <protection locked="0"/>
    </xf>
    <xf numFmtId="0" fontId="9" fillId="0" borderId="22" xfId="0" applyFont="1" applyBorder="1" applyAlignment="1">
      <alignment vertical="center"/>
    </xf>
    <xf numFmtId="0" fontId="2" fillId="0" borderId="22" xfId="0" applyFont="1" applyBorder="1"/>
    <xf numFmtId="165" fontId="17" fillId="0" borderId="34" xfId="0" applyNumberFormat="1" applyFont="1" applyBorder="1" applyAlignment="1" applyProtection="1">
      <alignment horizontal="center" vertical="center" wrapText="1" readingOrder="1"/>
      <protection locked="0"/>
    </xf>
    <xf numFmtId="167" fontId="17" fillId="0" borderId="34" xfId="0" applyNumberFormat="1" applyFont="1" applyBorder="1" applyAlignment="1" applyProtection="1">
      <alignment horizontal="center" vertical="center" wrapText="1" readingOrder="1"/>
      <protection locked="0"/>
    </xf>
    <xf numFmtId="168" fontId="17" fillId="0" borderId="28" xfId="3" applyNumberFormat="1" applyFont="1" applyBorder="1" applyAlignment="1" applyProtection="1">
      <alignment horizontal="center" vertical="center" wrapText="1" readingOrder="1"/>
      <protection locked="0"/>
    </xf>
    <xf numFmtId="0" fontId="24" fillId="0" borderId="22" xfId="0" applyFont="1" applyBorder="1" applyAlignment="1">
      <alignment vertical="center"/>
    </xf>
    <xf numFmtId="0" fontId="24" fillId="0" borderId="17" xfId="0" applyFont="1" applyBorder="1" applyAlignment="1">
      <alignment vertical="center"/>
    </xf>
    <xf numFmtId="0" fontId="24" fillId="0" borderId="17" xfId="0" applyFont="1" applyBorder="1" applyAlignment="1">
      <alignment vertical="center" wrapText="1"/>
    </xf>
    <xf numFmtId="0" fontId="10" fillId="0" borderId="17" xfId="0" applyFont="1" applyBorder="1"/>
    <xf numFmtId="0" fontId="10" fillId="0" borderId="0" xfId="0" applyFont="1"/>
    <xf numFmtId="0" fontId="19" fillId="0" borderId="24" xfId="0" applyFont="1" applyBorder="1" applyAlignment="1" applyProtection="1">
      <alignment vertical="center" wrapText="1"/>
      <protection locked="0"/>
    </xf>
    <xf numFmtId="0" fontId="19" fillId="0" borderId="28" xfId="0" applyFont="1" applyBorder="1" applyAlignment="1" applyProtection="1">
      <alignment vertical="center" wrapText="1"/>
      <protection locked="0"/>
    </xf>
    <xf numFmtId="0" fontId="24" fillId="0" borderId="17" xfId="0" applyFont="1" applyBorder="1" applyAlignment="1" applyProtection="1">
      <alignment vertical="center" wrapText="1"/>
      <protection locked="0"/>
    </xf>
    <xf numFmtId="164" fontId="29" fillId="0" borderId="12" xfId="0" applyNumberFormat="1" applyFont="1" applyBorder="1" applyAlignment="1">
      <alignment horizontal="center" vertical="center" wrapText="1"/>
    </xf>
    <xf numFmtId="3" fontId="17" fillId="0" borderId="0" xfId="0" applyNumberFormat="1" applyFont="1" applyAlignment="1" applyProtection="1">
      <alignment horizontal="center" vertical="center"/>
      <protection locked="0"/>
    </xf>
    <xf numFmtId="170" fontId="17" fillId="0" borderId="28" xfId="3" applyNumberFormat="1" applyFont="1" applyBorder="1" applyAlignment="1" applyProtection="1">
      <alignment horizontal="center" vertical="center" wrapText="1" readingOrder="1"/>
      <protection locked="0"/>
    </xf>
    <xf numFmtId="171" fontId="17" fillId="0" borderId="34" xfId="0" applyNumberFormat="1" applyFont="1" applyBorder="1" applyAlignment="1" applyProtection="1">
      <alignment horizontal="center" vertical="center" wrapText="1" readingOrder="1"/>
      <protection locked="0"/>
    </xf>
    <xf numFmtId="172" fontId="17" fillId="0" borderId="34" xfId="0" applyNumberFormat="1" applyFont="1" applyBorder="1" applyAlignment="1" applyProtection="1">
      <alignment horizontal="center" vertical="center" wrapText="1" readingOrder="1"/>
      <protection locked="0"/>
    </xf>
    <xf numFmtId="10" fontId="0" fillId="0" borderId="0" xfId="0" applyNumberFormat="1"/>
    <xf numFmtId="0" fontId="22" fillId="0" borderId="22" xfId="0" applyFont="1" applyBorder="1" applyAlignment="1" applyProtection="1">
      <alignment horizontal="left" vertical="center" wrapText="1"/>
      <protection locked="0"/>
    </xf>
    <xf numFmtId="0" fontId="14" fillId="6" borderId="25" xfId="0" applyFont="1" applyFill="1" applyBorder="1" applyAlignment="1">
      <alignment horizontal="center" vertical="center" wrapText="1" readingOrder="1"/>
    </xf>
    <xf numFmtId="0" fontId="14" fillId="6" borderId="3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9" fillId="0" borderId="0" xfId="0" applyFont="1" applyAlignment="1" applyProtection="1">
      <alignment horizontal="left"/>
      <protection locked="0"/>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9" fillId="0" borderId="0" xfId="0" applyFont="1" applyAlignment="1">
      <alignment horizontal="left" vertical="center" wrapText="1"/>
    </xf>
    <xf numFmtId="169" fontId="17" fillId="0" borderId="25" xfId="1" applyNumberFormat="1" applyFont="1" applyFill="1" applyBorder="1" applyAlignment="1" applyProtection="1">
      <alignment horizontal="center" vertical="center" wrapText="1" readingOrder="1"/>
      <protection locked="0"/>
    </xf>
    <xf numFmtId="169" fontId="17" fillId="0" borderId="33" xfId="1" applyNumberFormat="1" applyFont="1" applyFill="1" applyBorder="1" applyAlignment="1" applyProtection="1">
      <alignment horizontal="center" vertical="center" wrapText="1" readingOrder="1"/>
      <protection locked="0"/>
    </xf>
    <xf numFmtId="169" fontId="17" fillId="0" borderId="24" xfId="1" applyNumberFormat="1" applyFont="1" applyFill="1" applyBorder="1" applyAlignment="1" applyProtection="1">
      <alignment horizontal="center" vertical="center" wrapText="1" readingOrder="1"/>
      <protection locked="0"/>
    </xf>
    <xf numFmtId="168" fontId="17" fillId="9" borderId="27" xfId="1" applyNumberFormat="1" applyFont="1" applyFill="1" applyBorder="1" applyAlignment="1" applyProtection="1">
      <alignment horizontal="center" vertical="center" wrapText="1" readingOrder="1"/>
      <protection locked="0"/>
    </xf>
    <xf numFmtId="168" fontId="17" fillId="9" borderId="28" xfId="1" applyNumberFormat="1" applyFont="1" applyFill="1" applyBorder="1" applyAlignment="1" applyProtection="1">
      <alignment horizontal="center" vertical="center" wrapText="1" readingOrder="1"/>
      <protection locked="0"/>
    </xf>
    <xf numFmtId="10" fontId="17" fillId="7" borderId="28" xfId="2" applyNumberFormat="1" applyFont="1" applyFill="1" applyBorder="1" applyAlignment="1" applyProtection="1">
      <alignment horizontal="center" vertical="center" wrapText="1" readingOrder="1"/>
    </xf>
    <xf numFmtId="10" fontId="17" fillId="7" borderId="29" xfId="2" applyNumberFormat="1" applyFont="1" applyFill="1" applyBorder="1" applyAlignment="1" applyProtection="1">
      <alignment horizontal="center" vertical="center" wrapText="1" readingOrder="1"/>
    </xf>
    <xf numFmtId="0" fontId="12"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6" fillId="8" borderId="25" xfId="0" applyFont="1" applyFill="1" applyBorder="1" applyAlignment="1">
      <alignment horizontal="center" vertical="center" wrapText="1" readingOrder="1"/>
    </xf>
    <xf numFmtId="0" fontId="16" fillId="8" borderId="26" xfId="0" applyFont="1" applyFill="1" applyBorder="1" applyAlignment="1">
      <alignment horizontal="center" vertical="center" wrapText="1" readingOrder="1"/>
    </xf>
    <xf numFmtId="0" fontId="27" fillId="5" borderId="17" xfId="0" applyFont="1" applyFill="1" applyBorder="1" applyAlignment="1">
      <alignment horizontal="left" vertical="center" wrapText="1"/>
    </xf>
    <xf numFmtId="0" fontId="27" fillId="5" borderId="0" xfId="0" applyFont="1" applyFill="1" applyAlignment="1">
      <alignment horizontal="left" vertical="center" wrapText="1"/>
    </xf>
    <xf numFmtId="0" fontId="27" fillId="5" borderId="18" xfId="0" applyFont="1" applyFill="1" applyBorder="1" applyAlignment="1">
      <alignment horizontal="left" vertical="center" wrapText="1"/>
    </xf>
    <xf numFmtId="0" fontId="27" fillId="5" borderId="17" xfId="0" applyFont="1" applyFill="1" applyBorder="1" applyAlignment="1">
      <alignment horizontal="left" vertical="center"/>
    </xf>
    <xf numFmtId="0" fontId="27" fillId="5" borderId="0" xfId="0" applyFont="1" applyFill="1" applyAlignment="1">
      <alignment horizontal="left" vertical="center"/>
    </xf>
    <xf numFmtId="0" fontId="27" fillId="5" borderId="18" xfId="0" applyFont="1" applyFill="1" applyBorder="1" applyAlignment="1">
      <alignment horizontal="left" vertical="center"/>
    </xf>
    <xf numFmtId="0" fontId="22" fillId="9" borderId="0" xfId="0" applyFont="1" applyFill="1" applyAlignment="1" applyProtection="1">
      <alignment horizontal="left" vertical="center" wrapText="1"/>
      <protection locked="0"/>
    </xf>
    <xf numFmtId="0" fontId="22" fillId="9" borderId="18" xfId="0" applyFont="1" applyFill="1" applyBorder="1" applyAlignment="1" applyProtection="1">
      <alignment horizontal="left" vertical="center" wrapText="1"/>
      <protection locked="0"/>
    </xf>
    <xf numFmtId="0" fontId="25" fillId="4" borderId="17" xfId="0" applyFont="1" applyFill="1" applyBorder="1" applyAlignment="1">
      <alignment horizontal="left" vertical="center"/>
    </xf>
    <xf numFmtId="0" fontId="25" fillId="4" borderId="0" xfId="0" applyFont="1" applyFill="1" applyAlignment="1">
      <alignment horizontal="left" vertical="center"/>
    </xf>
    <xf numFmtId="0" fontId="25" fillId="4" borderId="18" xfId="0" applyFont="1" applyFill="1" applyBorder="1" applyAlignment="1">
      <alignment horizontal="left" vertical="center"/>
    </xf>
    <xf numFmtId="0" fontId="21" fillId="0" borderId="22"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0" fillId="6" borderId="23" xfId="0" applyFont="1" applyFill="1" applyBorder="1" applyAlignment="1">
      <alignment horizontal="center" vertical="center" wrapText="1" readingOrder="1"/>
    </xf>
    <xf numFmtId="0" fontId="20" fillId="6" borderId="24" xfId="0" applyFont="1" applyFill="1" applyBorder="1" applyAlignment="1">
      <alignment horizontal="center" vertical="center" wrapText="1" readingOrder="1"/>
    </xf>
    <xf numFmtId="0" fontId="20" fillId="6" borderId="25" xfId="0" applyFont="1" applyFill="1" applyBorder="1" applyAlignment="1">
      <alignment horizontal="center" vertical="center" wrapText="1" readingOrder="1"/>
    </xf>
    <xf numFmtId="0" fontId="20" fillId="6" borderId="33" xfId="0" applyFont="1" applyFill="1" applyBorder="1" applyAlignment="1">
      <alignment horizontal="center" vertical="center" wrapText="1" readingOrder="1"/>
    </xf>
    <xf numFmtId="0" fontId="20" fillId="6" borderId="26" xfId="0" applyFont="1" applyFill="1" applyBorder="1" applyAlignment="1">
      <alignment horizontal="center" vertical="center" wrapText="1" readingOrder="1"/>
    </xf>
    <xf numFmtId="168" fontId="19" fillId="9" borderId="27" xfId="1" applyNumberFormat="1" applyFont="1" applyFill="1" applyBorder="1" applyAlignment="1" applyProtection="1">
      <alignment horizontal="center" vertical="center" wrapText="1" readingOrder="1"/>
      <protection locked="0"/>
    </xf>
    <xf numFmtId="168" fontId="19" fillId="9" borderId="28" xfId="1" applyNumberFormat="1" applyFont="1" applyFill="1" applyBorder="1" applyAlignment="1" applyProtection="1">
      <alignment horizontal="center" vertical="center" wrapText="1" readingOrder="1"/>
      <protection locked="0"/>
    </xf>
    <xf numFmtId="169" fontId="19" fillId="0" borderId="25" xfId="1" applyNumberFormat="1" applyFont="1" applyFill="1" applyBorder="1" applyAlignment="1" applyProtection="1">
      <alignment horizontal="center" vertical="center" wrapText="1" readingOrder="1"/>
      <protection locked="0"/>
    </xf>
    <xf numFmtId="169" fontId="19" fillId="0" borderId="33" xfId="1" applyNumberFormat="1" applyFont="1" applyFill="1" applyBorder="1" applyAlignment="1" applyProtection="1">
      <alignment horizontal="center" vertical="center" wrapText="1" readingOrder="1"/>
      <protection locked="0"/>
    </xf>
    <xf numFmtId="169" fontId="19" fillId="0" borderId="24" xfId="1" applyNumberFormat="1" applyFont="1" applyFill="1" applyBorder="1" applyAlignment="1" applyProtection="1">
      <alignment horizontal="center" vertical="center" wrapText="1" readingOrder="1"/>
      <protection locked="0"/>
    </xf>
    <xf numFmtId="10" fontId="19" fillId="7" borderId="28" xfId="2" applyNumberFormat="1" applyFont="1" applyFill="1" applyBorder="1" applyAlignment="1" applyProtection="1">
      <alignment horizontal="center" vertical="center" wrapText="1" readingOrder="1"/>
    </xf>
    <xf numFmtId="10" fontId="19" fillId="7" borderId="29" xfId="2" applyNumberFormat="1" applyFont="1" applyFill="1" applyBorder="1" applyAlignment="1" applyProtection="1">
      <alignment horizontal="center" vertical="center" wrapText="1" readingOrder="1"/>
    </xf>
    <xf numFmtId="0" fontId="27" fillId="5" borderId="35" xfId="0" applyFont="1" applyFill="1" applyBorder="1" applyAlignment="1">
      <alignment horizontal="left" vertical="center"/>
    </xf>
    <xf numFmtId="0" fontId="27" fillId="5" borderId="36" xfId="0" applyFont="1" applyFill="1" applyBorder="1" applyAlignment="1">
      <alignment horizontal="left" vertical="center"/>
    </xf>
    <xf numFmtId="0" fontId="27" fillId="5" borderId="37" xfId="0" applyFont="1" applyFill="1" applyBorder="1" applyAlignment="1">
      <alignment horizontal="left" vertical="center"/>
    </xf>
    <xf numFmtId="0" fontId="16" fillId="8" borderId="28" xfId="0" applyFont="1" applyFill="1" applyBorder="1" applyAlignment="1">
      <alignment horizontal="center" vertical="center" wrapText="1" readingOrder="1"/>
    </xf>
    <xf numFmtId="0" fontId="19" fillId="6" borderId="28" xfId="0" applyFont="1" applyFill="1" applyBorder="1" applyAlignment="1">
      <alignment vertical="top" wrapText="1"/>
    </xf>
    <xf numFmtId="0" fontId="16" fillId="8" borderId="24" xfId="0" applyFont="1" applyFill="1" applyBorder="1" applyAlignment="1">
      <alignment horizontal="center" vertical="center" wrapText="1" readingOrder="1"/>
    </xf>
    <xf numFmtId="49" fontId="21" fillId="0" borderId="22" xfId="0" quotePrefix="1" applyNumberFormat="1" applyFont="1" applyBorder="1" applyAlignment="1" applyProtection="1">
      <alignment horizontal="left" vertical="center" wrapText="1"/>
      <protection locked="0"/>
    </xf>
    <xf numFmtId="3" fontId="17" fillId="0" borderId="28" xfId="3" applyNumberFormat="1" applyFont="1" applyBorder="1" applyAlignment="1" applyProtection="1">
      <alignment horizontal="center" vertical="center" wrapText="1" readingOrder="1"/>
      <protection locked="0"/>
    </xf>
  </cellXfs>
  <cellStyles count="4">
    <cellStyle name="Millares" xfId="1" builtinId="3"/>
    <cellStyle name="Moneda" xfId="3" builtinId="4"/>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8" formatCode="[$$-1C0A]#,##0_ ;\-[$$-1C0A]#,##0\ "/>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70" formatCode="#,##0;[Red]#,##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8" formatCode="[$$-1C0A]#,##0_ ;\-[$$-1C0A]#,##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z val="9"/>
        <color auto="1"/>
      </font>
      <numFmt numFmtId="3" formatCode="#,##0"/>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auto="1"/>
        <name val="Calibri Light"/>
        <scheme val="none"/>
      </font>
      <numFmt numFmtId="168" formatCode="[$$-1C0A]#,##0_ ;\-[$$-1C0A]#,##0\ "/>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8" formatCode="[$$-1C0A]#,##0_ ;\-[$$-1C0A]#,##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72" formatCode="#,##0_ ;\-#,##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vertical/>
        <horizontal/>
      </border>
      <protection locked="0" hidden="0"/>
    </dxf>
    <dxf>
      <font>
        <b/>
        <i val="0"/>
        <strike val="0"/>
        <condense val="0"/>
        <extend val="0"/>
        <outline val="0"/>
        <shadow val="0"/>
        <u val="none"/>
        <vertAlign val="baseline"/>
        <sz val="9"/>
        <color auto="1"/>
        <name val="Calibri Light"/>
        <scheme val="none"/>
      </font>
      <numFmt numFmtId="168" formatCode="[$$-1C0A]#,##0_ ;\-[$$-1C0A]#,##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71" formatCode="#,##0.000_ ;\-#,##0.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top/>
        <bottom/>
      </border>
      <protection locked="0" hidden="0"/>
    </dxf>
    <dxf>
      <font>
        <b val="0"/>
        <i val="0"/>
        <strike val="0"/>
        <condense val="0"/>
        <extend val="0"/>
        <outline val="0"/>
        <shadow val="0"/>
        <u val="none"/>
        <vertAlign val="baseline"/>
        <sz val="9"/>
        <color auto="1"/>
        <name val="Calibri"/>
        <scheme val="none"/>
      </font>
      <numFmt numFmtId="167" formatCode="_-[$$-1C0A]* #,##0_ ;_-[$$-1C0A]* \-#,##0\ ;_-[$$-1C0A]* &quot;-&quot;_ ;_-@_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187507</xdr:colOff>
      <xdr:row>0</xdr:row>
      <xdr:rowOff>122465</xdr:rowOff>
    </xdr:from>
    <xdr:ext cx="1077957" cy="637177"/>
    <xdr:pic>
      <xdr:nvPicPr>
        <xdr:cNvPr id="2" name="Imagen 1">
          <a:extLst>
            <a:ext uri="{FF2B5EF4-FFF2-40B4-BE49-F238E27FC236}">
              <a16:creationId xmlns:a16="http://schemas.microsoft.com/office/drawing/2014/main" id="{CEADD902-A528-4B25-8353-7DB32DFF004D}"/>
            </a:ext>
          </a:extLst>
        </xdr:cNvPr>
        <xdr:cNvPicPr>
          <a:picLocks noChangeAspect="1"/>
        </xdr:cNvPicPr>
      </xdr:nvPicPr>
      <xdr:blipFill>
        <a:blip xmlns:r="http://schemas.openxmlformats.org/officeDocument/2006/relationships" r:embed="rId1"/>
        <a:stretch>
          <a:fillRect/>
        </a:stretch>
      </xdr:blipFill>
      <xdr:spPr>
        <a:xfrm>
          <a:off x="187507" y="122465"/>
          <a:ext cx="1077957" cy="63717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7:J28" totalsRowShown="0" headerRowDxfId="29" dataDxfId="27" headerRowBorderDxfId="28" tableBorderDxfId="26" totalsRowBorderDxfId="25">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tableColumn id="9" xr3:uid="{00000000-0010-0000-0000-000009000000}" name="Física_x000a_(C)" dataDxfId="20"/>
    <tableColumn id="10" xr3:uid="{00000000-0010-0000-0000-00000A000000}" name="Financiera_x000a_(D)" dataDxfId="19" dataCellStyle="Moneda"/>
    <tableColumn id="5" xr3:uid="{00000000-0010-0000-0000-000005000000}" name="Física _x000a_(E)" dataDxfId="18"/>
    <tableColumn id="6" xr3:uid="{00000000-0010-0000-0000-000006000000}" name="Financiera _x000a_ (F)" dataDxfId="17"/>
    <tableColumn id="7" xr3:uid="{00000000-0010-0000-0000-000007000000}" name="Física _x000a_(%)_x000a_ G=E/C" dataDxfId="16"/>
    <tableColumn id="8" xr3:uid="{00000000-0010-0000-0000-000008000000}" name="Financiero _x000a_(%) _x000a_H=F/D" dataDxfId="15"/>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7:J28" totalsRowShown="0" headerRowDxfId="14" dataDxfId="12" headerRowBorderDxfId="13" tableBorderDxfId="11" totalsRowBorderDxfId="1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dataCellStyle="Moneda"/>
    <tableColumn id="9" xr3:uid="{00000000-0010-0000-0100-000009000000}" name="Física_x000a_(C)" dataDxfId="5"/>
    <tableColumn id="10" xr3:uid="{00000000-0010-0000-0100-00000A000000}" name="Financiera_x000a_(D)" dataDxfId="4" dataCellStyle="Moneda"/>
    <tableColumn id="5" xr3:uid="{00000000-0010-0000-0100-000005000000}" name="Física _x000a_(E)" dataDxfId="3" dataCellStyle="Moneda"/>
    <tableColumn id="6" xr3:uid="{00000000-0010-0000-0100-000006000000}" name="Financiera _x000a_ (F)" dataDxfId="2" dataCellStyle="Moneda"/>
    <tableColumn id="7" xr3:uid="{00000000-0010-0000-0100-000007000000}" name="Física _x000a_(%)_x000a_ G=E/C" dataDxfId="1"/>
    <tableColumn id="8" xr3:uid="{00000000-0010-0000-0100-000008000000}"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1"/>
  <sheetViews>
    <sheetView topLeftCell="A16" zoomScale="110" zoomScaleNormal="110" zoomScaleSheetLayoutView="90" workbookViewId="0">
      <selection activeCell="F28" sqref="F28"/>
    </sheetView>
  </sheetViews>
  <sheetFormatPr baseColWidth="10" defaultColWidth="11.42578125" defaultRowHeight="15" x14ac:dyDescent="0.25"/>
  <cols>
    <col min="1" max="1" width="24.85546875" style="6" customWidth="1"/>
    <col min="2" max="2" width="18.42578125" style="6" customWidth="1"/>
    <col min="3" max="4" width="10.42578125" style="6" customWidth="1"/>
    <col min="5" max="6" width="12.7109375" style="6" customWidth="1"/>
    <col min="7" max="7" width="13.7109375" style="6" customWidth="1"/>
    <col min="8" max="8" width="14.7109375" style="6" customWidth="1"/>
    <col min="9" max="9" width="11.140625" style="6" customWidth="1"/>
    <col min="10" max="10" width="14.28515625" style="6" customWidth="1"/>
    <col min="11" max="11" width="11.42578125" style="6"/>
    <col min="16" max="16" width="13.5703125" customWidth="1"/>
  </cols>
  <sheetData>
    <row r="1" spans="1:11" ht="21.75" thickBot="1" x14ac:dyDescent="0.3">
      <c r="A1" s="16"/>
      <c r="B1" s="70" t="s">
        <v>72</v>
      </c>
      <c r="C1" s="71"/>
      <c r="D1" s="71"/>
      <c r="E1" s="71"/>
      <c r="F1" s="71"/>
      <c r="G1" s="71"/>
      <c r="H1" s="71"/>
      <c r="I1" s="71"/>
      <c r="J1" s="72"/>
      <c r="K1" s="1"/>
    </row>
    <row r="2" spans="1:11" ht="21.75" thickBot="1" x14ac:dyDescent="0.3">
      <c r="A2" s="17"/>
      <c r="B2" s="73" t="s">
        <v>0</v>
      </c>
      <c r="C2" s="74"/>
      <c r="D2" s="73" t="s">
        <v>1</v>
      </c>
      <c r="E2" s="74"/>
      <c r="F2" s="74"/>
      <c r="G2" s="74"/>
      <c r="H2" s="75"/>
      <c r="I2" s="2" t="s">
        <v>2</v>
      </c>
      <c r="J2" s="3" t="s">
        <v>3</v>
      </c>
      <c r="K2" s="1"/>
    </row>
    <row r="3" spans="1:11" ht="21.75" thickBot="1" x14ac:dyDescent="0.3">
      <c r="A3" s="18"/>
      <c r="B3" s="76" t="s">
        <v>4</v>
      </c>
      <c r="C3" s="77"/>
      <c r="D3" s="76"/>
      <c r="E3" s="77"/>
      <c r="F3" s="77"/>
      <c r="G3" s="77"/>
      <c r="H3" s="78"/>
      <c r="I3" s="21">
        <v>43552</v>
      </c>
      <c r="J3" s="22">
        <v>0</v>
      </c>
      <c r="K3" s="1"/>
    </row>
    <row r="4" spans="1:11" x14ac:dyDescent="0.25">
      <c r="A4" s="79"/>
      <c r="B4" s="80"/>
      <c r="C4" s="80"/>
      <c r="D4" s="81"/>
      <c r="E4" s="81"/>
      <c r="F4" s="81"/>
      <c r="G4" s="81"/>
      <c r="H4" s="81"/>
      <c r="I4" s="80"/>
      <c r="J4" s="82"/>
      <c r="K4" s="1"/>
    </row>
    <row r="5" spans="1:11" ht="3" customHeight="1" x14ac:dyDescent="0.25">
      <c r="A5" s="67"/>
      <c r="B5" s="68"/>
      <c r="C5" s="68"/>
      <c r="D5" s="68"/>
      <c r="E5" s="68"/>
      <c r="F5" s="68"/>
      <c r="G5" s="68"/>
      <c r="H5" s="68"/>
      <c r="I5" s="68"/>
      <c r="J5" s="69"/>
      <c r="K5" s="1"/>
    </row>
    <row r="6" spans="1:11" ht="18.75" customHeight="1" x14ac:dyDescent="0.25">
      <c r="A6" s="52" t="s">
        <v>5</v>
      </c>
      <c r="B6" s="53"/>
      <c r="C6" s="53"/>
      <c r="D6" s="53"/>
      <c r="E6" s="53"/>
      <c r="F6" s="53"/>
      <c r="G6" s="53"/>
      <c r="H6" s="53"/>
      <c r="I6" s="53"/>
      <c r="J6" s="54"/>
      <c r="K6" s="1"/>
    </row>
    <row r="7" spans="1:11" ht="18.75" customHeight="1" x14ac:dyDescent="0.25">
      <c r="A7" s="58" t="s">
        <v>6</v>
      </c>
      <c r="B7" s="59"/>
      <c r="C7" s="59"/>
      <c r="D7" s="59"/>
      <c r="E7" s="59"/>
      <c r="F7" s="59"/>
      <c r="G7" s="59"/>
      <c r="H7" s="59"/>
      <c r="I7" s="59"/>
      <c r="J7" s="60"/>
      <c r="K7" s="1"/>
    </row>
    <row r="8" spans="1:11" ht="17.25" customHeight="1" x14ac:dyDescent="0.25">
      <c r="A8" s="4" t="s">
        <v>7</v>
      </c>
      <c r="B8" s="63" t="s">
        <v>55</v>
      </c>
      <c r="C8" s="64"/>
      <c r="D8" s="64"/>
      <c r="E8" s="64"/>
      <c r="F8" s="64"/>
      <c r="G8" s="64"/>
      <c r="H8" s="64"/>
      <c r="I8" s="64"/>
      <c r="J8" s="65"/>
      <c r="K8" s="1"/>
    </row>
    <row r="9" spans="1:11" ht="17.25" customHeight="1" x14ac:dyDescent="0.25">
      <c r="A9" s="19" t="s">
        <v>36</v>
      </c>
      <c r="B9" s="63" t="s">
        <v>56</v>
      </c>
      <c r="C9" s="64"/>
      <c r="D9" s="64"/>
      <c r="E9" s="64"/>
      <c r="F9" s="64"/>
      <c r="G9" s="64"/>
      <c r="H9" s="64"/>
      <c r="I9" s="64"/>
      <c r="J9" s="65"/>
      <c r="K9" s="1"/>
    </row>
    <row r="10" spans="1:11" ht="17.25" customHeight="1" x14ac:dyDescent="0.25">
      <c r="A10" s="19" t="s">
        <v>37</v>
      </c>
      <c r="B10" s="63" t="s">
        <v>62</v>
      </c>
      <c r="C10" s="64"/>
      <c r="D10" s="64"/>
      <c r="E10" s="64"/>
      <c r="F10" s="64"/>
      <c r="G10" s="64"/>
      <c r="H10" s="64"/>
      <c r="I10" s="64"/>
      <c r="J10" s="65"/>
      <c r="K10" s="1"/>
    </row>
    <row r="11" spans="1:11" ht="23.25" customHeight="1" x14ac:dyDescent="0.25">
      <c r="A11" s="4" t="s">
        <v>8</v>
      </c>
      <c r="B11" s="61" t="s">
        <v>63</v>
      </c>
      <c r="C11" s="61"/>
      <c r="D11" s="61"/>
      <c r="E11" s="61"/>
      <c r="F11" s="61"/>
      <c r="G11" s="61"/>
      <c r="H11" s="61"/>
      <c r="I11" s="61"/>
      <c r="J11" s="62"/>
    </row>
    <row r="12" spans="1:11" ht="30.75" customHeight="1" x14ac:dyDescent="0.25">
      <c r="A12" s="4" t="s">
        <v>9</v>
      </c>
      <c r="B12" s="61" t="s">
        <v>64</v>
      </c>
      <c r="C12" s="61"/>
      <c r="D12" s="61"/>
      <c r="E12" s="61"/>
      <c r="F12" s="61"/>
      <c r="G12" s="61"/>
      <c r="H12" s="61"/>
      <c r="I12" s="61"/>
      <c r="J12" s="62"/>
    </row>
    <row r="13" spans="1:11" ht="15.75" x14ac:dyDescent="0.25">
      <c r="A13" s="52" t="s">
        <v>10</v>
      </c>
      <c r="B13" s="53"/>
      <c r="C13" s="53"/>
      <c r="D13" s="53"/>
      <c r="E13" s="53"/>
      <c r="F13" s="53"/>
      <c r="G13" s="53"/>
      <c r="H13" s="53"/>
      <c r="I13" s="53"/>
      <c r="J13" s="54"/>
    </row>
    <row r="14" spans="1:11" ht="27.75" customHeight="1" x14ac:dyDescent="0.25">
      <c r="A14" s="4" t="s">
        <v>11</v>
      </c>
      <c r="B14" s="20">
        <v>2</v>
      </c>
      <c r="C14" s="66" t="str">
        <f>IFERROR(VLOOKUP(B14,'[1]Validacion datos'!A2:B5,2,FALSE),"")</f>
        <v>DESARROLLO SOCIAL</v>
      </c>
      <c r="D14" s="66"/>
      <c r="E14" s="66"/>
      <c r="F14" s="66"/>
      <c r="G14" s="66"/>
      <c r="H14" s="66"/>
      <c r="I14" s="66"/>
      <c r="J14" s="66"/>
    </row>
    <row r="15" spans="1:11" ht="26.25" customHeight="1" x14ac:dyDescent="0.25">
      <c r="A15" s="4" t="s">
        <v>12</v>
      </c>
      <c r="B15" s="7">
        <v>2.2000000000000002</v>
      </c>
      <c r="C15" s="66" t="str">
        <f>IFERROR(VLOOKUP(B15,'[1]Validacion datos'!A8:B26,2,FALSE),"")</f>
        <v>Salud y seguridad social integral</v>
      </c>
      <c r="D15" s="66"/>
      <c r="E15" s="66"/>
      <c r="F15" s="66"/>
      <c r="G15" s="66"/>
      <c r="H15" s="66"/>
      <c r="I15" s="66"/>
      <c r="J15" s="66"/>
    </row>
    <row r="16" spans="1:11" ht="30.75" customHeight="1" x14ac:dyDescent="0.25">
      <c r="A16" s="4" t="s">
        <v>13</v>
      </c>
      <c r="B16" s="8" t="s">
        <v>57</v>
      </c>
      <c r="C16" s="91"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91"/>
      <c r="E16" s="91"/>
      <c r="F16" s="91"/>
      <c r="G16" s="91"/>
      <c r="H16" s="91"/>
      <c r="I16" s="91"/>
      <c r="J16" s="91"/>
    </row>
    <row r="17" spans="1:17" ht="15.75" x14ac:dyDescent="0.25">
      <c r="A17" s="52" t="s">
        <v>14</v>
      </c>
      <c r="B17" s="53"/>
      <c r="C17" s="53"/>
      <c r="D17" s="53"/>
      <c r="E17" s="53"/>
      <c r="F17" s="53"/>
      <c r="G17" s="53"/>
      <c r="H17" s="53"/>
      <c r="I17" s="53"/>
      <c r="J17" s="54"/>
    </row>
    <row r="18" spans="1:17" ht="24" customHeight="1" x14ac:dyDescent="0.25">
      <c r="A18" s="4" t="s">
        <v>15</v>
      </c>
      <c r="B18" s="61" t="s">
        <v>50</v>
      </c>
      <c r="C18" s="61"/>
      <c r="D18" s="61"/>
      <c r="E18" s="61"/>
      <c r="F18" s="61"/>
      <c r="G18" s="61"/>
      <c r="H18" s="61"/>
      <c r="I18" s="61"/>
      <c r="J18" s="62"/>
    </row>
    <row r="19" spans="1:17" ht="30" customHeight="1" x14ac:dyDescent="0.25">
      <c r="A19" s="9" t="s">
        <v>16</v>
      </c>
      <c r="B19" s="61" t="s">
        <v>51</v>
      </c>
      <c r="C19" s="61"/>
      <c r="D19" s="61"/>
      <c r="E19" s="61"/>
      <c r="F19" s="61"/>
      <c r="G19" s="61"/>
      <c r="H19" s="61"/>
      <c r="I19" s="61"/>
      <c r="J19" s="62"/>
    </row>
    <row r="20" spans="1:17" ht="21.75" customHeight="1" x14ac:dyDescent="0.25">
      <c r="A20" s="9" t="s">
        <v>17</v>
      </c>
      <c r="B20" s="61" t="s">
        <v>52</v>
      </c>
      <c r="C20" s="61"/>
      <c r="D20" s="61"/>
      <c r="E20" s="61"/>
      <c r="F20" s="61"/>
      <c r="G20" s="61"/>
      <c r="H20" s="61"/>
      <c r="I20" s="61"/>
      <c r="J20" s="62"/>
    </row>
    <row r="21" spans="1:17" ht="15.75" x14ac:dyDescent="0.25">
      <c r="A21" s="52" t="s">
        <v>18</v>
      </c>
      <c r="B21" s="53"/>
      <c r="C21" s="53"/>
      <c r="D21" s="53"/>
      <c r="E21" s="53"/>
      <c r="F21" s="53"/>
      <c r="G21" s="53"/>
      <c r="H21" s="53"/>
      <c r="I21" s="53"/>
      <c r="J21" s="54"/>
    </row>
    <row r="22" spans="1:17" ht="15.75" x14ac:dyDescent="0.25">
      <c r="A22" s="58" t="s">
        <v>19</v>
      </c>
      <c r="B22" s="59"/>
      <c r="C22" s="59"/>
      <c r="D22" s="59"/>
      <c r="E22" s="59"/>
      <c r="F22" s="59"/>
      <c r="G22" s="59"/>
      <c r="H22" s="59"/>
      <c r="I22" s="59"/>
      <c r="J22" s="60"/>
      <c r="K22" s="1"/>
    </row>
    <row r="23" spans="1:17" ht="42" customHeight="1" x14ac:dyDescent="0.25">
      <c r="A23" s="92" t="s">
        <v>20</v>
      </c>
      <c r="B23" s="47"/>
      <c r="C23" s="45" t="s">
        <v>21</v>
      </c>
      <c r="D23" s="46"/>
      <c r="E23" s="46"/>
      <c r="F23" s="46" t="s">
        <v>22</v>
      </c>
      <c r="G23" s="46"/>
      <c r="H23" s="47"/>
      <c r="I23" s="45" t="s">
        <v>23</v>
      </c>
      <c r="J23" s="93"/>
    </row>
    <row r="24" spans="1:17" ht="28.5" customHeight="1" x14ac:dyDescent="0.25">
      <c r="A24" s="87">
        <v>45362550</v>
      </c>
      <c r="B24" s="88"/>
      <c r="C24" s="84">
        <v>56278435</v>
      </c>
      <c r="D24" s="85"/>
      <c r="E24" s="86"/>
      <c r="F24" s="84">
        <v>29062522.91</v>
      </c>
      <c r="G24" s="85"/>
      <c r="H24" s="86"/>
      <c r="I24" s="89">
        <v>0.51639999999999997</v>
      </c>
      <c r="J24" s="90"/>
    </row>
    <row r="25" spans="1:17" ht="15.75" x14ac:dyDescent="0.25">
      <c r="A25" s="58" t="s">
        <v>24</v>
      </c>
      <c r="B25" s="59"/>
      <c r="C25" s="59"/>
      <c r="D25" s="59"/>
      <c r="E25" s="59"/>
      <c r="F25" s="59"/>
      <c r="G25" s="59"/>
      <c r="H25" s="59"/>
      <c r="I25" s="59"/>
      <c r="J25" s="60"/>
      <c r="K25" s="1"/>
      <c r="P25" s="43"/>
    </row>
    <row r="26" spans="1:17" x14ac:dyDescent="0.25">
      <c r="A26" s="5"/>
      <c r="B26"/>
      <c r="C26" s="49" t="s">
        <v>49</v>
      </c>
      <c r="D26" s="50"/>
      <c r="E26" s="49" t="s">
        <v>47</v>
      </c>
      <c r="F26" s="50"/>
      <c r="G26" s="49" t="s">
        <v>48</v>
      </c>
      <c r="H26" s="49"/>
      <c r="I26" s="49" t="s">
        <v>25</v>
      </c>
      <c r="J26" s="51"/>
    </row>
    <row r="27" spans="1:17" ht="38.25" x14ac:dyDescent="0.25">
      <c r="A27" s="10" t="s">
        <v>26</v>
      </c>
      <c r="B27" s="11" t="s">
        <v>27</v>
      </c>
      <c r="C27" s="11" t="s">
        <v>38</v>
      </c>
      <c r="D27" s="11" t="s">
        <v>39</v>
      </c>
      <c r="E27" s="11" t="s">
        <v>41</v>
      </c>
      <c r="F27" s="11" t="s">
        <v>42</v>
      </c>
      <c r="G27" s="11" t="s">
        <v>43</v>
      </c>
      <c r="H27" s="11" t="s">
        <v>44</v>
      </c>
      <c r="I27" s="11" t="s">
        <v>45</v>
      </c>
      <c r="J27" s="12" t="s">
        <v>46</v>
      </c>
    </row>
    <row r="28" spans="1:17" ht="48" x14ac:dyDescent="0.25">
      <c r="A28" s="23" t="s">
        <v>58</v>
      </c>
      <c r="B28" s="24" t="s">
        <v>60</v>
      </c>
      <c r="C28" s="27">
        <v>3269936</v>
      </c>
      <c r="D28" s="28" t="s">
        <v>71</v>
      </c>
      <c r="E28" s="41">
        <v>821.51099999999997</v>
      </c>
      <c r="F28" s="29" t="s">
        <v>74</v>
      </c>
      <c r="G28" s="42">
        <v>835840</v>
      </c>
      <c r="H28" s="29">
        <v>11713824</v>
      </c>
      <c r="I28" s="14">
        <v>1.0174000000000001</v>
      </c>
      <c r="J28" s="14">
        <v>0.56920000000000004</v>
      </c>
    </row>
    <row r="29" spans="1:17" ht="15.75" x14ac:dyDescent="0.25">
      <c r="A29" s="52" t="s">
        <v>28</v>
      </c>
      <c r="B29" s="53"/>
      <c r="C29" s="53"/>
      <c r="D29" s="53"/>
      <c r="E29" s="53"/>
      <c r="F29" s="53"/>
      <c r="G29" s="53"/>
      <c r="H29" s="53"/>
      <c r="I29" s="53"/>
      <c r="J29" s="54"/>
    </row>
    <row r="30" spans="1:17" ht="15.75" x14ac:dyDescent="0.25">
      <c r="A30" s="58" t="s">
        <v>29</v>
      </c>
      <c r="B30" s="59"/>
      <c r="C30" s="59"/>
      <c r="D30" s="59"/>
      <c r="E30" s="59"/>
      <c r="F30" s="59"/>
      <c r="G30" s="59"/>
      <c r="H30" s="59"/>
      <c r="I30" s="59"/>
      <c r="J30" s="60"/>
      <c r="K30" s="1"/>
    </row>
    <row r="31" spans="1:17" ht="24" customHeight="1" x14ac:dyDescent="0.25">
      <c r="A31" s="15" t="s">
        <v>30</v>
      </c>
      <c r="B31" s="61" t="s">
        <v>80</v>
      </c>
      <c r="C31" s="61"/>
      <c r="D31" s="61"/>
      <c r="E31" s="61"/>
      <c r="F31" s="61"/>
      <c r="G31" s="61"/>
      <c r="H31" s="61"/>
      <c r="I31" s="61"/>
      <c r="J31" s="62"/>
      <c r="Q31" s="43"/>
    </row>
    <row r="32" spans="1:17" ht="96" customHeight="1" x14ac:dyDescent="0.25">
      <c r="A32" s="15" t="s">
        <v>31</v>
      </c>
      <c r="B32" s="61" t="s">
        <v>61</v>
      </c>
      <c r="C32" s="61"/>
      <c r="D32" s="61"/>
      <c r="E32" s="61"/>
      <c r="F32" s="61"/>
      <c r="G32" s="61"/>
      <c r="H32" s="61"/>
      <c r="I32" s="61"/>
      <c r="J32" s="62"/>
    </row>
    <row r="33" spans="1:11" ht="120.75" customHeight="1" x14ac:dyDescent="0.25">
      <c r="A33" s="15" t="s">
        <v>32</v>
      </c>
      <c r="B33" s="61" t="s">
        <v>77</v>
      </c>
      <c r="C33" s="61"/>
      <c r="D33" s="61"/>
      <c r="E33" s="61"/>
      <c r="F33" s="61"/>
      <c r="G33" s="61"/>
      <c r="H33" s="61"/>
      <c r="I33" s="61"/>
      <c r="J33" s="62"/>
    </row>
    <row r="34" spans="1:11" ht="75" customHeight="1" x14ac:dyDescent="0.25">
      <c r="A34" s="15" t="s">
        <v>33</v>
      </c>
      <c r="B34" s="61" t="s">
        <v>78</v>
      </c>
      <c r="C34" s="61"/>
      <c r="D34" s="61"/>
      <c r="E34" s="61"/>
      <c r="F34" s="61"/>
      <c r="G34" s="61"/>
      <c r="H34" s="61"/>
      <c r="I34" s="61"/>
      <c r="J34" s="62"/>
    </row>
    <row r="35" spans="1:11" ht="15.75" x14ac:dyDescent="0.25">
      <c r="A35" s="52" t="s">
        <v>34</v>
      </c>
      <c r="B35" s="53"/>
      <c r="C35" s="53"/>
      <c r="D35" s="53"/>
      <c r="E35" s="53"/>
      <c r="F35" s="53"/>
      <c r="G35" s="53"/>
      <c r="H35" s="53"/>
      <c r="I35" s="53"/>
      <c r="J35" s="54"/>
    </row>
    <row r="36" spans="1:11" ht="15.75" x14ac:dyDescent="0.25">
      <c r="A36" s="55" t="s">
        <v>35</v>
      </c>
      <c r="B36" s="56"/>
      <c r="C36" s="56"/>
      <c r="D36" s="56"/>
      <c r="E36" s="56"/>
      <c r="F36" s="56"/>
      <c r="G36" s="56"/>
      <c r="H36" s="56"/>
      <c r="I36" s="56"/>
      <c r="J36" s="57"/>
      <c r="K36" s="1"/>
    </row>
    <row r="37" spans="1:11" ht="27.75" customHeight="1" x14ac:dyDescent="0.25">
      <c r="A37" s="44" t="s">
        <v>79</v>
      </c>
      <c r="B37" s="44"/>
      <c r="C37" s="44"/>
      <c r="D37" s="44"/>
      <c r="E37" s="44"/>
      <c r="F37" s="44"/>
      <c r="G37" s="44"/>
      <c r="H37" s="44"/>
      <c r="I37" s="44"/>
      <c r="J37" s="44"/>
    </row>
    <row r="38" spans="1:11" ht="27.75" customHeight="1" x14ac:dyDescent="0.25">
      <c r="A38" s="44" t="s">
        <v>66</v>
      </c>
      <c r="B38" s="44"/>
      <c r="C38" s="44"/>
      <c r="D38" s="44"/>
      <c r="E38" s="44"/>
      <c r="F38" s="44"/>
      <c r="G38" s="44"/>
      <c r="H38" s="44"/>
      <c r="I38" s="44"/>
      <c r="J38" s="44"/>
    </row>
    <row r="39" spans="1:11" ht="19.5" customHeight="1" x14ac:dyDescent="0.25">
      <c r="A39" s="44" t="s">
        <v>67</v>
      </c>
      <c r="B39" s="44"/>
      <c r="C39" s="44"/>
      <c r="D39" s="44"/>
      <c r="E39" s="44"/>
      <c r="F39" s="44"/>
      <c r="G39" s="44"/>
      <c r="H39" s="44"/>
      <c r="I39" s="44"/>
      <c r="J39" s="44"/>
    </row>
    <row r="40" spans="1:11" ht="30.75" customHeight="1" x14ac:dyDescent="0.25">
      <c r="A40" s="83" t="s">
        <v>40</v>
      </c>
      <c r="B40" s="83"/>
      <c r="C40" s="83"/>
      <c r="D40" s="83"/>
      <c r="E40" s="83"/>
      <c r="F40" s="83"/>
      <c r="G40" s="83"/>
      <c r="H40" s="83"/>
      <c r="I40" s="83"/>
      <c r="J40" s="83"/>
    </row>
    <row r="41" spans="1:11" x14ac:dyDescent="0.25">
      <c r="A41" s="48" t="s">
        <v>68</v>
      </c>
      <c r="B41" s="48"/>
      <c r="C41" s="48"/>
      <c r="D41" s="48"/>
      <c r="E41" s="48"/>
      <c r="F41" s="48"/>
      <c r="G41" s="48"/>
      <c r="H41" s="48"/>
      <c r="I41" s="48"/>
      <c r="J41" s="48"/>
    </row>
  </sheetData>
  <mergeCells count="50">
    <mergeCell ref="A40:J40"/>
    <mergeCell ref="F24:H24"/>
    <mergeCell ref="C24:E24"/>
    <mergeCell ref="C15:J15"/>
    <mergeCell ref="A24:B24"/>
    <mergeCell ref="I24:J24"/>
    <mergeCell ref="A25:J25"/>
    <mergeCell ref="C16:J16"/>
    <mergeCell ref="A17:J17"/>
    <mergeCell ref="B18:J18"/>
    <mergeCell ref="B19:J19"/>
    <mergeCell ref="B20:J20"/>
    <mergeCell ref="A21:J21"/>
    <mergeCell ref="A22:J22"/>
    <mergeCell ref="A23:B23"/>
    <mergeCell ref="I23:J23"/>
    <mergeCell ref="A5:J5"/>
    <mergeCell ref="A6:J6"/>
    <mergeCell ref="A7:J7"/>
    <mergeCell ref="B1:J1"/>
    <mergeCell ref="B2:C2"/>
    <mergeCell ref="D2:H2"/>
    <mergeCell ref="B3:C3"/>
    <mergeCell ref="D3:H3"/>
    <mergeCell ref="A4:J4"/>
    <mergeCell ref="B33:J33"/>
    <mergeCell ref="B34:J34"/>
    <mergeCell ref="B8:J8"/>
    <mergeCell ref="B11:J11"/>
    <mergeCell ref="B12:J12"/>
    <mergeCell ref="A13:J13"/>
    <mergeCell ref="C14:J14"/>
    <mergeCell ref="B9:J9"/>
    <mergeCell ref="B10:J10"/>
    <mergeCell ref="A38:J38"/>
    <mergeCell ref="A39:J39"/>
    <mergeCell ref="C23:E23"/>
    <mergeCell ref="F23:H23"/>
    <mergeCell ref="A41:J41"/>
    <mergeCell ref="C26:D26"/>
    <mergeCell ref="G26:H26"/>
    <mergeCell ref="I26:J26"/>
    <mergeCell ref="E26:F26"/>
    <mergeCell ref="A35:J35"/>
    <mergeCell ref="A36:J36"/>
    <mergeCell ref="A37:J37"/>
    <mergeCell ref="A29:J29"/>
    <mergeCell ref="A30:J30"/>
    <mergeCell ref="B31:J31"/>
    <mergeCell ref="B32:J32"/>
  </mergeCells>
  <phoneticPr fontId="23" type="noConversion"/>
  <dataValidations count="15">
    <dataValidation allowBlank="1" showInputMessage="1" showErrorMessage="1" prompt="Monto ejecutado en el trimestre" sqref="H27:H28" xr:uid="{00000000-0002-0000-0000-000000000000}"/>
    <dataValidation allowBlank="1" showInputMessage="1" showErrorMessage="1" prompt="Meta alcanzada en el trimestre" sqref="G27:G28" xr:uid="{00000000-0002-0000-0000-000001000000}"/>
    <dataValidation allowBlank="1" showInputMessage="1" showErrorMessage="1" prompt="Monto presupuestado para el producto" sqref="F27 D27:D28" xr:uid="{00000000-0002-0000-0000-000002000000}"/>
    <dataValidation allowBlank="1" showInputMessage="1" showErrorMessage="1" prompt="Meta anual del indicador" sqref="E27 C27:C28" xr:uid="{00000000-0002-0000-0000-000003000000}"/>
    <dataValidation allowBlank="1" showInputMessage="1" showErrorMessage="1" prompt="Nombre del indicador" sqref="B27:B28" xr:uid="{00000000-0002-0000-0000-000004000000}"/>
    <dataValidation allowBlank="1" showInputMessage="1" showErrorMessage="1" prompt="Nombre de cada producto" sqref="A27:A28"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4:C24 F24" xr:uid="{00000000-0002-0000-0000-000007000000}"/>
    <dataValidation allowBlank="1" showInputMessage="1" showErrorMessage="1" prompt="Oportunidades de mejora identificadas" sqref="B37:J37 A37:A39" xr:uid="{00000000-0002-0000-0000-000008000000}"/>
    <dataValidation allowBlank="1" showInputMessage="1" showErrorMessage="1" prompt="De existir desvío, explicar razones." sqref="B34:J34" xr:uid="{00000000-0002-0000-0000-000009000000}"/>
    <dataValidation allowBlank="1" showInputMessage="1" showErrorMessage="1" prompt="1. Describir lo plasmado en el presupuesto_x000a_2. Describir lo alcanzado en términos financieros y de producción " sqref="B33:J33" xr:uid="{00000000-0002-0000-0000-00000A000000}"/>
    <dataValidation allowBlank="1" showInputMessage="1" showErrorMessage="1" prompt="Nombre del producto" sqref="B31:J32" xr:uid="{00000000-0002-0000-0000-00000B000000}"/>
    <dataValidation allowBlank="1" showInputMessage="1" showErrorMessage="1" prompt="¿A quién va dirigido el programa?, ¿qué característica tiene esta población que requiere ser beneficiada?" sqref="B20:J20" xr:uid="{00000000-0002-0000-0000-00000C000000}"/>
    <dataValidation allowBlank="1" showInputMessage="1" prompt="Nombre del capítulo" sqref="B8:J10" xr:uid="{00000000-0002-0000-0000-00000D000000}"/>
    <dataValidation allowBlank="1" sqref="A8" xr:uid="{00000000-0002-0000-0000-00000E000000}"/>
  </dataValidations>
  <pageMargins left="0.35" right="0.32" top="0.36" bottom="0.28000000000000003" header="0.31496062992125984" footer="0.31496062992125984"/>
  <pageSetup scale="90" orientation="landscape" horizontalDpi="300" verticalDpi="3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1"/>
  <sheetViews>
    <sheetView tabSelected="1" topLeftCell="A28" zoomScale="110" zoomScaleNormal="110" zoomScaleSheetLayoutView="90" workbookViewId="0">
      <selection sqref="A1:J41"/>
    </sheetView>
  </sheetViews>
  <sheetFormatPr baseColWidth="10" defaultColWidth="11.42578125" defaultRowHeight="15" x14ac:dyDescent="0.25"/>
  <cols>
    <col min="1" max="1" width="21.7109375" style="6" customWidth="1"/>
    <col min="2" max="2" width="13.42578125" style="6" customWidth="1"/>
    <col min="3" max="3" width="11.28515625" style="6" customWidth="1"/>
    <col min="4" max="4" width="12.42578125" style="6" customWidth="1"/>
    <col min="5" max="5" width="11" style="6" customWidth="1"/>
    <col min="6" max="7" width="13" style="6" customWidth="1"/>
    <col min="8" max="9" width="12.7109375" style="6" customWidth="1"/>
    <col min="10" max="10" width="13.42578125" style="6" customWidth="1"/>
    <col min="11" max="11" width="11.42578125" style="6"/>
  </cols>
  <sheetData>
    <row r="1" spans="1:11" ht="21.75" thickBot="1" x14ac:dyDescent="0.3">
      <c r="A1" s="16"/>
      <c r="B1" s="70" t="s">
        <v>73</v>
      </c>
      <c r="C1" s="71"/>
      <c r="D1" s="71"/>
      <c r="E1" s="71"/>
      <c r="F1" s="71"/>
      <c r="G1" s="71"/>
      <c r="H1" s="71"/>
      <c r="I1" s="71"/>
      <c r="J1" s="72"/>
      <c r="K1" s="1"/>
    </row>
    <row r="2" spans="1:11" ht="21.75" thickBot="1" x14ac:dyDescent="0.3">
      <c r="A2" s="17"/>
      <c r="B2" s="73" t="s">
        <v>0</v>
      </c>
      <c r="C2" s="74"/>
      <c r="D2" s="73" t="s">
        <v>1</v>
      </c>
      <c r="E2" s="74"/>
      <c r="F2" s="74"/>
      <c r="G2" s="74"/>
      <c r="H2" s="75"/>
      <c r="I2" s="2" t="s">
        <v>2</v>
      </c>
      <c r="J2" s="3" t="s">
        <v>3</v>
      </c>
      <c r="K2" s="1"/>
    </row>
    <row r="3" spans="1:11" ht="21.75" thickBot="1" x14ac:dyDescent="0.3">
      <c r="A3" s="18"/>
      <c r="B3" s="76" t="s">
        <v>4</v>
      </c>
      <c r="C3" s="77"/>
      <c r="D3" s="76"/>
      <c r="E3" s="77"/>
      <c r="F3" s="77"/>
      <c r="G3" s="77"/>
      <c r="H3" s="78"/>
      <c r="I3" s="38">
        <v>43552</v>
      </c>
      <c r="J3" s="22">
        <v>0</v>
      </c>
      <c r="K3" s="1"/>
    </row>
    <row r="4" spans="1:11" ht="6.75" customHeight="1" x14ac:dyDescent="0.25">
      <c r="A4" s="79"/>
      <c r="B4" s="80"/>
      <c r="C4" s="80"/>
      <c r="D4" s="81"/>
      <c r="E4" s="81"/>
      <c r="F4" s="81"/>
      <c r="G4" s="81"/>
      <c r="H4" s="81"/>
      <c r="I4" s="80"/>
      <c r="J4" s="82"/>
      <c r="K4" s="1"/>
    </row>
    <row r="5" spans="1:11" ht="3" hidden="1" customHeight="1" x14ac:dyDescent="0.25">
      <c r="A5" s="67"/>
      <c r="B5" s="68"/>
      <c r="C5" s="68"/>
      <c r="D5" s="68"/>
      <c r="E5" s="68"/>
      <c r="F5" s="68"/>
      <c r="G5" s="68"/>
      <c r="H5" s="68"/>
      <c r="I5" s="68"/>
      <c r="J5" s="69"/>
      <c r="K5" s="1"/>
    </row>
    <row r="6" spans="1:11" ht="14.25" customHeight="1" x14ac:dyDescent="0.25">
      <c r="A6" s="52" t="s">
        <v>5</v>
      </c>
      <c r="B6" s="53"/>
      <c r="C6" s="53"/>
      <c r="D6" s="53"/>
      <c r="E6" s="53"/>
      <c r="F6" s="53"/>
      <c r="G6" s="53"/>
      <c r="H6" s="53"/>
      <c r="I6" s="53"/>
      <c r="J6" s="54"/>
      <c r="K6" s="1"/>
    </row>
    <row r="7" spans="1:11" ht="14.25" customHeight="1" x14ac:dyDescent="0.25">
      <c r="A7" s="58" t="s">
        <v>6</v>
      </c>
      <c r="B7" s="59"/>
      <c r="C7" s="59"/>
      <c r="D7" s="59"/>
      <c r="E7" s="59"/>
      <c r="F7" s="59"/>
      <c r="G7" s="59"/>
      <c r="H7" s="59"/>
      <c r="I7" s="59"/>
      <c r="J7" s="60"/>
      <c r="K7" s="1"/>
    </row>
    <row r="8" spans="1:11" ht="18.75" customHeight="1" x14ac:dyDescent="0.25">
      <c r="A8" s="25" t="s">
        <v>7</v>
      </c>
      <c r="B8" s="128" t="s">
        <v>55</v>
      </c>
      <c r="C8" s="128"/>
      <c r="D8" s="128"/>
      <c r="E8" s="128"/>
      <c r="F8" s="128"/>
      <c r="G8" s="128"/>
      <c r="H8" s="128"/>
      <c r="I8" s="128"/>
      <c r="J8" s="128"/>
      <c r="K8" s="1"/>
    </row>
    <row r="9" spans="1:11" ht="18.75" customHeight="1" x14ac:dyDescent="0.25">
      <c r="A9" s="26" t="s">
        <v>36</v>
      </c>
      <c r="B9" s="128" t="s">
        <v>56</v>
      </c>
      <c r="C9" s="128"/>
      <c r="D9" s="128"/>
      <c r="E9" s="128"/>
      <c r="F9" s="128"/>
      <c r="G9" s="128"/>
      <c r="H9" s="128"/>
      <c r="I9" s="128"/>
      <c r="J9" s="128"/>
      <c r="K9" s="1"/>
    </row>
    <row r="10" spans="1:11" ht="18.75" customHeight="1" x14ac:dyDescent="0.25">
      <c r="A10" s="26" t="s">
        <v>37</v>
      </c>
      <c r="B10" s="128" t="s">
        <v>62</v>
      </c>
      <c r="C10" s="128"/>
      <c r="D10" s="128"/>
      <c r="E10" s="128"/>
      <c r="F10" s="128"/>
      <c r="G10" s="128"/>
      <c r="H10" s="128"/>
      <c r="I10" s="128"/>
      <c r="J10" s="128"/>
      <c r="K10" s="1"/>
    </row>
    <row r="11" spans="1:11" ht="19.5" customHeight="1" x14ac:dyDescent="0.25">
      <c r="A11" s="30" t="s">
        <v>8</v>
      </c>
      <c r="B11" s="107" t="s">
        <v>63</v>
      </c>
      <c r="C11" s="107"/>
      <c r="D11" s="107"/>
      <c r="E11" s="107"/>
      <c r="F11" s="107"/>
      <c r="G11" s="107"/>
      <c r="H11" s="107"/>
      <c r="I11" s="107"/>
      <c r="J11" s="107"/>
    </row>
    <row r="12" spans="1:11" ht="27.75" customHeight="1" x14ac:dyDescent="0.25">
      <c r="A12" s="30" t="s">
        <v>9</v>
      </c>
      <c r="B12" s="107" t="s">
        <v>64</v>
      </c>
      <c r="C12" s="107"/>
      <c r="D12" s="107"/>
      <c r="E12" s="107"/>
      <c r="F12" s="107"/>
      <c r="G12" s="107"/>
      <c r="H12" s="107"/>
      <c r="I12" s="107"/>
      <c r="J12" s="107"/>
    </row>
    <row r="13" spans="1:11" x14ac:dyDescent="0.25">
      <c r="A13" s="104" t="s">
        <v>10</v>
      </c>
      <c r="B13" s="105"/>
      <c r="C13" s="105"/>
      <c r="D13" s="105"/>
      <c r="E13" s="105"/>
      <c r="F13" s="105"/>
      <c r="G13" s="105"/>
      <c r="H13" s="105"/>
      <c r="I13" s="105"/>
      <c r="J13" s="106"/>
    </row>
    <row r="14" spans="1:11" ht="21.75" customHeight="1" x14ac:dyDescent="0.25">
      <c r="A14" s="31" t="s">
        <v>11</v>
      </c>
      <c r="B14" s="20">
        <v>2</v>
      </c>
      <c r="C14" s="66" t="str">
        <f>IFERROR(VLOOKUP(B14,'[1]Validacion datos'!A2:B5,2,FALSE),"")</f>
        <v>DESARROLLO SOCIAL</v>
      </c>
      <c r="D14" s="66"/>
      <c r="E14" s="66"/>
      <c r="F14" s="66"/>
      <c r="G14" s="66"/>
      <c r="H14" s="66"/>
      <c r="I14" s="66"/>
      <c r="J14" s="66"/>
    </row>
    <row r="15" spans="1:11" ht="17.25" customHeight="1" x14ac:dyDescent="0.25">
      <c r="A15" s="31" t="s">
        <v>12</v>
      </c>
      <c r="B15" s="7">
        <v>2.2000000000000002</v>
      </c>
      <c r="C15" s="66" t="str">
        <f>IFERROR(VLOOKUP(B15,'[1]Validacion datos'!A8:B26,2,FALSE),"")</f>
        <v>Salud y seguridad social integral</v>
      </c>
      <c r="D15" s="66"/>
      <c r="E15" s="66"/>
      <c r="F15" s="66"/>
      <c r="G15" s="66"/>
      <c r="H15" s="66"/>
      <c r="I15" s="66"/>
      <c r="J15" s="66"/>
    </row>
    <row r="16" spans="1:11" ht="37.5" customHeight="1" x14ac:dyDescent="0.25">
      <c r="A16" s="31" t="s">
        <v>13</v>
      </c>
      <c r="B16" s="8" t="s">
        <v>57</v>
      </c>
      <c r="C16" s="66"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66"/>
      <c r="E16" s="66"/>
      <c r="F16" s="66"/>
      <c r="G16" s="66"/>
      <c r="H16" s="66"/>
      <c r="I16" s="66"/>
      <c r="J16" s="66"/>
    </row>
    <row r="17" spans="1:16" x14ac:dyDescent="0.25">
      <c r="A17" s="104" t="s">
        <v>14</v>
      </c>
      <c r="B17" s="105"/>
      <c r="C17" s="105"/>
      <c r="D17" s="105"/>
      <c r="E17" s="105"/>
      <c r="F17" s="105"/>
      <c r="G17" s="105"/>
      <c r="H17" s="105"/>
      <c r="I17" s="105"/>
      <c r="J17" s="106"/>
    </row>
    <row r="18" spans="1:16" ht="21.75" customHeight="1" x14ac:dyDescent="0.25">
      <c r="A18" s="31" t="s">
        <v>15</v>
      </c>
      <c r="B18" s="108" t="s">
        <v>54</v>
      </c>
      <c r="C18" s="108"/>
      <c r="D18" s="108"/>
      <c r="E18" s="108"/>
      <c r="F18" s="108"/>
      <c r="G18" s="108"/>
      <c r="H18" s="108"/>
      <c r="I18" s="108"/>
      <c r="J18" s="109"/>
    </row>
    <row r="19" spans="1:16" ht="14.25" customHeight="1" x14ac:dyDescent="0.25">
      <c r="A19" s="32" t="s">
        <v>16</v>
      </c>
      <c r="B19" s="108" t="s">
        <v>53</v>
      </c>
      <c r="C19" s="108"/>
      <c r="D19" s="108"/>
      <c r="E19" s="108"/>
      <c r="F19" s="108"/>
      <c r="G19" s="108"/>
      <c r="H19" s="108"/>
      <c r="I19" s="108"/>
      <c r="J19" s="109"/>
    </row>
    <row r="20" spans="1:16" ht="18.75" customHeight="1" x14ac:dyDescent="0.25">
      <c r="A20" s="32" t="s">
        <v>69</v>
      </c>
      <c r="B20" s="108" t="s">
        <v>52</v>
      </c>
      <c r="C20" s="108"/>
      <c r="D20" s="108"/>
      <c r="E20" s="108"/>
      <c r="F20" s="108"/>
      <c r="G20" s="108"/>
      <c r="H20" s="108"/>
      <c r="I20" s="108"/>
      <c r="J20" s="109"/>
    </row>
    <row r="21" spans="1:16" x14ac:dyDescent="0.25">
      <c r="A21" s="104" t="s">
        <v>18</v>
      </c>
      <c r="B21" s="105"/>
      <c r="C21" s="105"/>
      <c r="D21" s="105"/>
      <c r="E21" s="105"/>
      <c r="F21" s="105"/>
      <c r="G21" s="105"/>
      <c r="H21" s="105"/>
      <c r="I21" s="105"/>
      <c r="J21" s="106"/>
    </row>
    <row r="22" spans="1:16" x14ac:dyDescent="0.25">
      <c r="A22" s="99" t="s">
        <v>19</v>
      </c>
      <c r="B22" s="100"/>
      <c r="C22" s="100"/>
      <c r="D22" s="100"/>
      <c r="E22" s="100"/>
      <c r="F22" s="100"/>
      <c r="G22" s="100"/>
      <c r="H22" s="100"/>
      <c r="I22" s="100"/>
      <c r="J22" s="101"/>
      <c r="K22" s="1"/>
    </row>
    <row r="23" spans="1:16" ht="24.75" customHeight="1" x14ac:dyDescent="0.25">
      <c r="A23" s="110" t="s">
        <v>20</v>
      </c>
      <c r="B23" s="111"/>
      <c r="C23" s="112" t="s">
        <v>21</v>
      </c>
      <c r="D23" s="113"/>
      <c r="E23" s="113"/>
      <c r="F23" s="113" t="s">
        <v>22</v>
      </c>
      <c r="G23" s="113"/>
      <c r="H23" s="111"/>
      <c r="I23" s="112" t="s">
        <v>23</v>
      </c>
      <c r="J23" s="114"/>
    </row>
    <row r="24" spans="1:16" x14ac:dyDescent="0.25">
      <c r="A24" s="115">
        <v>1396603614</v>
      </c>
      <c r="B24" s="116"/>
      <c r="C24" s="117">
        <v>1390045477</v>
      </c>
      <c r="D24" s="118"/>
      <c r="E24" s="119"/>
      <c r="F24" s="117">
        <v>594538527.44000006</v>
      </c>
      <c r="G24" s="118"/>
      <c r="H24" s="119"/>
      <c r="I24" s="120">
        <v>0.42770000000000002</v>
      </c>
      <c r="J24" s="121"/>
    </row>
    <row r="25" spans="1:16" x14ac:dyDescent="0.25">
      <c r="A25" s="122" t="s">
        <v>24</v>
      </c>
      <c r="B25" s="123"/>
      <c r="C25" s="123"/>
      <c r="D25" s="123"/>
      <c r="E25" s="123"/>
      <c r="F25" s="123"/>
      <c r="G25" s="123"/>
      <c r="H25" s="123"/>
      <c r="I25" s="123"/>
      <c r="J25" s="124"/>
      <c r="K25" s="1"/>
    </row>
    <row r="26" spans="1:16" ht="18.75" customHeight="1" x14ac:dyDescent="0.25">
      <c r="A26" s="33"/>
      <c r="B26" s="34"/>
      <c r="C26" s="125" t="s">
        <v>49</v>
      </c>
      <c r="D26" s="126"/>
      <c r="E26" s="125" t="s">
        <v>47</v>
      </c>
      <c r="F26" s="126"/>
      <c r="G26" s="94" t="s">
        <v>48</v>
      </c>
      <c r="H26" s="127"/>
      <c r="I26" s="94" t="s">
        <v>25</v>
      </c>
      <c r="J26" s="95"/>
    </row>
    <row r="27" spans="1:16" ht="38.25" x14ac:dyDescent="0.25">
      <c r="A27" s="10" t="s">
        <v>26</v>
      </c>
      <c r="B27" s="11" t="s">
        <v>27</v>
      </c>
      <c r="C27" s="11" t="s">
        <v>38</v>
      </c>
      <c r="D27" s="11" t="s">
        <v>39</v>
      </c>
      <c r="E27" s="11" t="s">
        <v>41</v>
      </c>
      <c r="F27" s="11" t="s">
        <v>42</v>
      </c>
      <c r="G27" s="11" t="s">
        <v>43</v>
      </c>
      <c r="H27" s="11" t="s">
        <v>44</v>
      </c>
      <c r="I27" s="11" t="s">
        <v>45</v>
      </c>
      <c r="J27" s="12" t="s">
        <v>46</v>
      </c>
    </row>
    <row r="28" spans="1:16" ht="68.25" customHeight="1" x14ac:dyDescent="0.25">
      <c r="A28" s="35" t="s">
        <v>59</v>
      </c>
      <c r="B28" s="36" t="s">
        <v>60</v>
      </c>
      <c r="C28" s="39">
        <v>9432470</v>
      </c>
      <c r="D28" s="29">
        <v>1390045477</v>
      </c>
      <c r="E28" s="39" t="s">
        <v>75</v>
      </c>
      <c r="F28" s="29" t="s">
        <v>76</v>
      </c>
      <c r="G28" s="40">
        <v>4121759</v>
      </c>
      <c r="H28" s="29">
        <v>263834930</v>
      </c>
      <c r="I28" s="13">
        <v>1.7504999999999999</v>
      </c>
      <c r="J28" s="14">
        <v>0.63270000000000004</v>
      </c>
      <c r="P28" s="129"/>
    </row>
    <row r="29" spans="1:16" x14ac:dyDescent="0.25">
      <c r="A29" s="104" t="s">
        <v>28</v>
      </c>
      <c r="B29" s="105"/>
      <c r="C29" s="105"/>
      <c r="D29" s="105"/>
      <c r="E29" s="105"/>
      <c r="F29" s="105"/>
      <c r="G29" s="105"/>
      <c r="H29" s="105"/>
      <c r="I29" s="105"/>
      <c r="J29" s="106"/>
    </row>
    <row r="30" spans="1:16" x14ac:dyDescent="0.25">
      <c r="A30" s="99" t="s">
        <v>29</v>
      </c>
      <c r="B30" s="100"/>
      <c r="C30" s="100"/>
      <c r="D30" s="100"/>
      <c r="E30" s="100"/>
      <c r="F30" s="100"/>
      <c r="G30" s="100"/>
      <c r="H30" s="100"/>
      <c r="I30" s="100"/>
      <c r="J30" s="101"/>
      <c r="K30" s="1"/>
    </row>
    <row r="31" spans="1:16" ht="23.25" customHeight="1" x14ac:dyDescent="0.25">
      <c r="A31" s="37" t="s">
        <v>30</v>
      </c>
      <c r="B31" s="61" t="s">
        <v>81</v>
      </c>
      <c r="C31" s="61"/>
      <c r="D31" s="61"/>
      <c r="E31" s="61"/>
      <c r="F31" s="61"/>
      <c r="G31" s="61"/>
      <c r="H31" s="61"/>
      <c r="I31" s="61"/>
      <c r="J31" s="62"/>
      <c r="P31" s="43"/>
    </row>
    <row r="32" spans="1:16" ht="40.5" customHeight="1" x14ac:dyDescent="0.25">
      <c r="A32" s="37" t="s">
        <v>31</v>
      </c>
      <c r="B32" s="61" t="s">
        <v>82</v>
      </c>
      <c r="C32" s="61"/>
      <c r="D32" s="61"/>
      <c r="E32" s="61"/>
      <c r="F32" s="61"/>
      <c r="G32" s="61"/>
      <c r="H32" s="61"/>
      <c r="I32" s="61"/>
      <c r="J32" s="62"/>
    </row>
    <row r="33" spans="1:11" ht="60.75" customHeight="1" x14ac:dyDescent="0.25">
      <c r="A33" s="37" t="s">
        <v>32</v>
      </c>
      <c r="B33" s="102" t="s">
        <v>83</v>
      </c>
      <c r="C33" s="102"/>
      <c r="D33" s="102"/>
      <c r="E33" s="102"/>
      <c r="F33" s="102"/>
      <c r="G33" s="102"/>
      <c r="H33" s="102"/>
      <c r="I33" s="102"/>
      <c r="J33" s="103"/>
    </row>
    <row r="34" spans="1:11" ht="90.75" customHeight="1" x14ac:dyDescent="0.25">
      <c r="A34" s="37" t="s">
        <v>33</v>
      </c>
      <c r="B34" s="102" t="s">
        <v>84</v>
      </c>
      <c r="C34" s="102"/>
      <c r="D34" s="102"/>
      <c r="E34" s="102"/>
      <c r="F34" s="102"/>
      <c r="G34" s="102"/>
      <c r="H34" s="102"/>
      <c r="I34" s="102"/>
      <c r="J34" s="103"/>
    </row>
    <row r="35" spans="1:11" x14ac:dyDescent="0.25">
      <c r="A35" s="104" t="s">
        <v>70</v>
      </c>
      <c r="B35" s="105"/>
      <c r="C35" s="105"/>
      <c r="D35" s="105"/>
      <c r="E35" s="105"/>
      <c r="F35" s="105"/>
      <c r="G35" s="105"/>
      <c r="H35" s="105"/>
      <c r="I35" s="105"/>
      <c r="J35" s="106"/>
    </row>
    <row r="36" spans="1:11" x14ac:dyDescent="0.25">
      <c r="A36" s="96" t="s">
        <v>35</v>
      </c>
      <c r="B36" s="97"/>
      <c r="C36" s="97"/>
      <c r="D36" s="97"/>
      <c r="E36" s="97"/>
      <c r="F36" s="97"/>
      <c r="G36" s="97"/>
      <c r="H36" s="97"/>
      <c r="I36" s="97"/>
      <c r="J36" s="98"/>
      <c r="K36" s="1"/>
    </row>
    <row r="37" spans="1:11" ht="32.25" customHeight="1" x14ac:dyDescent="0.25">
      <c r="A37" s="107" t="s">
        <v>65</v>
      </c>
      <c r="B37" s="107"/>
      <c r="C37" s="107"/>
      <c r="D37" s="107"/>
      <c r="E37" s="107"/>
      <c r="F37" s="107"/>
      <c r="G37" s="107"/>
      <c r="H37" s="107"/>
      <c r="I37" s="107"/>
      <c r="J37" s="107"/>
    </row>
    <row r="38" spans="1:11" ht="36" customHeight="1" x14ac:dyDescent="0.25">
      <c r="A38" s="107" t="s">
        <v>66</v>
      </c>
      <c r="B38" s="107"/>
      <c r="C38" s="107"/>
      <c r="D38" s="107"/>
      <c r="E38" s="107"/>
      <c r="F38" s="107"/>
      <c r="G38" s="107"/>
      <c r="H38" s="107"/>
      <c r="I38" s="107"/>
      <c r="J38" s="107"/>
    </row>
    <row r="39" spans="1:11" ht="27.75" customHeight="1" x14ac:dyDescent="0.25">
      <c r="A39" s="107" t="s">
        <v>67</v>
      </c>
      <c r="B39" s="107"/>
      <c r="C39" s="107"/>
      <c r="D39" s="107"/>
      <c r="E39" s="107"/>
      <c r="F39" s="107"/>
      <c r="G39" s="107"/>
      <c r="H39" s="107"/>
      <c r="I39" s="107"/>
      <c r="J39" s="107"/>
    </row>
    <row r="40" spans="1:11" ht="27.75" customHeight="1" x14ac:dyDescent="0.25">
      <c r="A40" s="83" t="s">
        <v>40</v>
      </c>
      <c r="B40" s="83"/>
      <c r="C40" s="83"/>
      <c r="D40" s="83"/>
      <c r="E40" s="83"/>
      <c r="F40" s="83"/>
      <c r="G40" s="83"/>
      <c r="H40" s="83"/>
      <c r="I40" s="83"/>
      <c r="J40" s="83"/>
    </row>
    <row r="41" spans="1:11" x14ac:dyDescent="0.25">
      <c r="A41" s="48" t="s">
        <v>68</v>
      </c>
      <c r="B41" s="48"/>
      <c r="C41" s="48"/>
      <c r="D41" s="48"/>
      <c r="E41" s="48"/>
      <c r="F41" s="48"/>
      <c r="G41" s="48"/>
      <c r="H41" s="48"/>
      <c r="I41" s="48"/>
      <c r="J41" s="48"/>
    </row>
  </sheetData>
  <mergeCells count="50">
    <mergeCell ref="A21:J21"/>
    <mergeCell ref="B10:J10"/>
    <mergeCell ref="B1:J1"/>
    <mergeCell ref="B2:C2"/>
    <mergeCell ref="D2:H2"/>
    <mergeCell ref="B3:C3"/>
    <mergeCell ref="D3:H3"/>
    <mergeCell ref="A4:J4"/>
    <mergeCell ref="A5:J5"/>
    <mergeCell ref="A6:J6"/>
    <mergeCell ref="A7:J7"/>
    <mergeCell ref="B8:J8"/>
    <mergeCell ref="B9:J9"/>
    <mergeCell ref="B11:J11"/>
    <mergeCell ref="B12:J12"/>
    <mergeCell ref="A13:J13"/>
    <mergeCell ref="C14:J14"/>
    <mergeCell ref="C15:J15"/>
    <mergeCell ref="C16:J16"/>
    <mergeCell ref="A17:J17"/>
    <mergeCell ref="B18:J18"/>
    <mergeCell ref="B19:J19"/>
    <mergeCell ref="B20:J20"/>
    <mergeCell ref="A29:J29"/>
    <mergeCell ref="A22:J22"/>
    <mergeCell ref="A23:B23"/>
    <mergeCell ref="C23:E23"/>
    <mergeCell ref="F23:H23"/>
    <mergeCell ref="I23:J23"/>
    <mergeCell ref="A24:B24"/>
    <mergeCell ref="C24:E24"/>
    <mergeCell ref="F24:H24"/>
    <mergeCell ref="I24:J24"/>
    <mergeCell ref="A25:J25"/>
    <mergeCell ref="C26:D26"/>
    <mergeCell ref="E26:F26"/>
    <mergeCell ref="G26:H26"/>
    <mergeCell ref="A41:J41"/>
    <mergeCell ref="I26:J26"/>
    <mergeCell ref="A40:J40"/>
    <mergeCell ref="A36:J36"/>
    <mergeCell ref="A30:J30"/>
    <mergeCell ref="B31:J31"/>
    <mergeCell ref="B32:J32"/>
    <mergeCell ref="B33:J33"/>
    <mergeCell ref="B34:J34"/>
    <mergeCell ref="A35:J35"/>
    <mergeCell ref="A37:J37"/>
    <mergeCell ref="A38:J38"/>
    <mergeCell ref="A39:J39"/>
  </mergeCells>
  <dataValidations count="15">
    <dataValidation allowBlank="1" sqref="A8" xr:uid="{00000000-0002-0000-0100-000000000000}"/>
    <dataValidation allowBlank="1" showInputMessage="1" prompt="Nombre del capítulo" sqref="B8:J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1:J32" xr:uid="{62EFF913-A62B-45F4-B292-177F9EC08CC6}"/>
    <dataValidation allowBlank="1" showInputMessage="1" showErrorMessage="1" prompt="1. Describir lo plasmado en el presupuesto_x000a_2. Describir lo alcanzado en términos financieros y de producción " sqref="B33:J33" xr:uid="{330E7114-DEEE-4360-9193-4B1B7B189107}"/>
    <dataValidation allowBlank="1" showInputMessage="1" showErrorMessage="1" prompt="De existir desvío, explicar razones." sqref="B34:J34" xr:uid="{0738C0A4-D349-4FCD-80BA-E84AD7828EB3}"/>
    <dataValidation allowBlank="1" showInputMessage="1" showErrorMessage="1" prompt="Oportunidades de mejora identificadas" sqref="A37:A39 B37:J37" xr:uid="{00000000-0002-0000-0100-000006000000}"/>
    <dataValidation allowBlank="1" showInputMessage="1" showErrorMessage="1" prompt="Presupuesto del programa" sqref="A24:C24 F24" xr:uid="{00000000-0002-0000-0100-000007000000}"/>
    <dataValidation allowBlank="1" showInputMessage="1" showErrorMessage="1" prompt="¿En qué consiste el programa?" sqref="B19:J19" xr:uid="{00000000-0002-0000-0100-000008000000}"/>
    <dataValidation allowBlank="1" showInputMessage="1" showErrorMessage="1" prompt="Nombre de cada producto" sqref="A27:A28" xr:uid="{00000000-0002-0000-0100-000009000000}"/>
    <dataValidation allowBlank="1" showInputMessage="1" showErrorMessage="1" prompt="Nombre del indicador" sqref="B27:B28" xr:uid="{00000000-0002-0000-0100-00000A000000}"/>
    <dataValidation allowBlank="1" showInputMessage="1" showErrorMessage="1" prompt="Meta anual del indicador" sqref="E27 C27" xr:uid="{00000000-0002-0000-0100-00000B000000}"/>
    <dataValidation allowBlank="1" showInputMessage="1" showErrorMessage="1" prompt="Monto presupuestado para el producto" sqref="F27 D27" xr:uid="{00000000-0002-0000-0100-00000C000000}"/>
    <dataValidation allowBlank="1" showInputMessage="1" showErrorMessage="1" prompt="Meta alcanzada en el trimestre" sqref="G27:G28" xr:uid="{00000000-0002-0000-0100-00000D000000}"/>
    <dataValidation allowBlank="1" showInputMessage="1" showErrorMessage="1" prompt="Monto ejecutado en el trimestre" sqref="H27:H28 P28" xr:uid="{00000000-0002-0000-0100-00000E000000}"/>
  </dataValidations>
  <pageMargins left="0.38" right="0.17" top="0.67" bottom="0.3" header="0.23" footer="0.31496062992125984"/>
  <pageSetup scale="95" orientation="landscape" horizontalDpi="300" verticalDpi="3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Programa 11</vt:lpstr>
      <vt:lpstr>Programa 12</vt:lpstr>
      <vt:lpstr>'Programa 11'!Área_de_impresión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Ydolidia  Ortega</cp:lastModifiedBy>
  <cp:lastPrinted>2024-10-15T17:25:37Z</cp:lastPrinted>
  <dcterms:created xsi:type="dcterms:W3CDTF">2021-03-22T15:50:10Z</dcterms:created>
  <dcterms:modified xsi:type="dcterms:W3CDTF">2024-10-15T17:28:00Z</dcterms:modified>
</cp:coreProperties>
</file>